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4715" windowHeight="8445" activeTab="0"/>
  </bookViews>
  <sheets>
    <sheet name="Newton Raphson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<sst xmlns="http://schemas.openxmlformats.org/spreadsheetml/2006/main" count="10" uniqueCount="9">
  <si>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ea(%)</t>
  </si>
  <si>
    <t>et(%)</t>
  </si>
  <si>
    <t>SOLUTION</t>
  </si>
  <si>
    <t>Newton Raphson</t>
  </si>
  <si>
    <t>x</t>
  </si>
  <si>
    <t>f(x)</t>
  </si>
  <si>
    <t>∆x=</t>
  </si>
  <si>
    <t>f( x)</t>
  </si>
  <si>
    <t>f '( x)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</si>
</sst>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'Newton Raphson'!$D$28:$D$52</c:f>
              <c:numCache/>
            </c:numRef>
          </c:xVal>
          <c:yVal>
            <c:numRef>
              <c:f>'Newton Raphson'!$E$28:$E$52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'Newton Raphson'!$D$28:$D$52</c:f>
              <c:numCache/>
            </c:numRef>
          </c:xVal>
          <c:yVal>
            <c:numRef>
              <c:f>'Newton Raphson'!$E$54:$E$76</c:f>
              <c:numCache/>
            </c:numRef>
          </c:yVal>
          <c:smooth val="1"/>
        </c:ser>
        <c:axId val="16804979"/>
        <c:axId val="17027084"/>
      </c:scatterChart>
      <c:valAx>
        <c:axId val="16804979"/>
        <c:scaling>
          <c:orientation val="minMax"/>
          <c:max val="3"/>
        </c:scaling>
        <c:axPos val="b"/>
        <c:delete val="0"/>
        <c:numFmt formatCode="General" sourceLinked="1"/>
        <c:majorTickMark val="out"/>
        <c:minorTickMark val="none"/>
        <c:tickLblPos val="nextTo"/>
        <c:crossAx val="17027084"/>
        <c:crosses val="autoZero"/>
        <c:crossBetween val="midCat"/>
        <c:dispUnits/>
      </c:valAx>
      <c:valAx>
        <c:axId val="17027084"/>
        <c:scaling>
          <c:orientation val="minMax"/>
          <c:max val="1"/>
          <c:min val="-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049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26</xdr:row>
      <xdr:rowOff>38100</xdr:rowOff>
    </xdr:from>
    <xdr:to>
      <xdr:col>13</xdr:col>
      <xdr:colOff>133350</xdr:colOff>
      <xdr:row>53</xdr:row>
      <xdr:rowOff>66675</xdr:rowOff>
    </xdr:to>
    <xdr:graphicFrame>
      <xdr:nvGraphicFramePr>
        <xdr:cNvPr id="1" name="Chart 3"/>
        <xdr:cNvGraphicFramePr/>
      </xdr:nvGraphicFramePr>
      <xdr:xfrm>
        <a:off x="3267075" y="4257675"/>
        <a:ext cx="47910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2:K52"/>
  <sheetViews>
    <sheetView tabSelected="1" workbookViewId="0" topLeftCell="A25">
      <selection activeCell="H20" sqref="H20"/>
    </sheetView>
  </sheetViews>
  <sheetFormatPr defaultColWidth="9.140625" defaultRowHeight="12.75"/>
  <sheetData>
    <row r="12" ht="12.75">
      <c r="E12" s="3" t="s">
        <v>3</v>
      </c>
    </row>
    <row r="14" spans="5:11" ht="13.5" thickBot="1">
      <c r="E14" s="1" t="s">
        <v>4</v>
      </c>
      <c r="F14" s="1" t="s">
        <v>5</v>
      </c>
      <c r="G14" s="1" t="s">
        <v>8</v>
      </c>
      <c r="H14" s="2" t="s">
        <v>0</v>
      </c>
      <c r="I14" s="2" t="s">
        <v>1</v>
      </c>
      <c r="J14" s="6"/>
      <c r="K14" t="s">
        <v>2</v>
      </c>
    </row>
    <row r="15" spans="3:11" ht="12.75">
      <c r="C15" s="5"/>
      <c r="D15">
        <v>1</v>
      </c>
      <c r="E15">
        <v>1</v>
      </c>
      <c r="F15">
        <f>2*SIN(SQRT(E15))-E15</f>
        <v>0.682941969615793</v>
      </c>
      <c r="G15">
        <f>COS(SQRT(E15))/SQRT(E15)-1</f>
        <v>-0.45969769413186023</v>
      </c>
      <c r="I15">
        <f aca="true" t="shared" si="0" ref="I15:I22">ABS(100*(E15-$K$15)/$K$15)</f>
        <v>49.29985631843965</v>
      </c>
      <c r="K15">
        <v>1.9723809981305835</v>
      </c>
    </row>
    <row r="16" spans="4:9" ht="12.75">
      <c r="D16">
        <f aca="true" t="shared" si="1" ref="D16:D22">D15+1</f>
        <v>2</v>
      </c>
      <c r="E16">
        <f>E15-F15/G15</f>
        <v>2.4856327937548826</v>
      </c>
      <c r="F16">
        <f aca="true" t="shared" si="2" ref="F16:F22">2*SIN(SQRT(E16))-E16</f>
        <v>-0.48566634842569867</v>
      </c>
      <c r="G16">
        <f aca="true" t="shared" si="3" ref="G16:G22">COS(SQRT(E16))/SQRT(E16)-1</f>
        <v>-1.0036741440943255</v>
      </c>
      <c r="H16">
        <f>ABS(100*(E16-E15)/E15)</f>
        <v>148.56327937548826</v>
      </c>
      <c r="I16">
        <f t="shared" si="0"/>
        <v>26.021939782970808</v>
      </c>
    </row>
    <row r="17" spans="4:9" ht="12.75">
      <c r="D17">
        <f t="shared" si="1"/>
        <v>3</v>
      </c>
      <c r="E17">
        <f aca="true" t="shared" si="4" ref="E17:E22">E16-F16/G16</f>
        <v>2.001744321302557</v>
      </c>
      <c r="F17">
        <f t="shared" si="2"/>
        <v>-0.026020502471433282</v>
      </c>
      <c r="G17">
        <f t="shared" si="3"/>
        <v>-0.8902096952548273</v>
      </c>
      <c r="H17">
        <f aca="true" t="shared" si="5" ref="H17:H22">ABS(100*(E17-E16)/E16)</f>
        <v>19.467415849520837</v>
      </c>
      <c r="I17">
        <f t="shared" si="0"/>
        <v>1.4887247037871434</v>
      </c>
    </row>
    <row r="18" spans="4:9" ht="12.75">
      <c r="D18">
        <f t="shared" si="1"/>
        <v>4</v>
      </c>
      <c r="E18">
        <f t="shared" si="4"/>
        <v>1.9725146885428455</v>
      </c>
      <c r="F18">
        <f t="shared" si="2"/>
        <v>-0.00011792753868888894</v>
      </c>
      <c r="G18">
        <f t="shared" si="3"/>
        <v>-0.8821129191376431</v>
      </c>
      <c r="H18">
        <f t="shared" si="5"/>
        <v>1.4602081019363864</v>
      </c>
      <c r="I18">
        <f t="shared" si="0"/>
        <v>0.006778123110528735</v>
      </c>
    </row>
    <row r="19" spans="4:9" ht="12.75">
      <c r="D19">
        <f t="shared" si="1"/>
        <v>5</v>
      </c>
      <c r="E19">
        <f t="shared" si="4"/>
        <v>1.9723810009659715</v>
      </c>
      <c r="F19">
        <f t="shared" si="2"/>
        <v>-2.501026274970286E-09</v>
      </c>
      <c r="G19">
        <f t="shared" si="3"/>
        <v>-0.8820755025629278</v>
      </c>
      <c r="H19">
        <f t="shared" si="5"/>
        <v>0.006777519967306348</v>
      </c>
      <c r="I19">
        <f t="shared" si="0"/>
        <v>1.4375457516253313E-07</v>
      </c>
    </row>
    <row r="20" spans="4:9" ht="12.75">
      <c r="D20">
        <f t="shared" si="1"/>
        <v>6</v>
      </c>
      <c r="E20">
        <f t="shared" si="4"/>
        <v>1.9723809981305835</v>
      </c>
      <c r="F20">
        <f t="shared" si="2"/>
        <v>0</v>
      </c>
      <c r="G20">
        <f t="shared" si="3"/>
        <v>-0.8820755017693198</v>
      </c>
      <c r="H20">
        <f t="shared" si="5"/>
        <v>1.4375457495587935E-07</v>
      </c>
      <c r="I20">
        <f t="shared" si="0"/>
        <v>0</v>
      </c>
    </row>
    <row r="21" spans="4:9" ht="12.75">
      <c r="D21">
        <f t="shared" si="1"/>
        <v>7</v>
      </c>
      <c r="E21">
        <f t="shared" si="4"/>
        <v>1.9723809981305835</v>
      </c>
      <c r="F21">
        <f t="shared" si="2"/>
        <v>0</v>
      </c>
      <c r="G21">
        <f t="shared" si="3"/>
        <v>-0.8820755017693198</v>
      </c>
      <c r="H21">
        <f t="shared" si="5"/>
        <v>0</v>
      </c>
      <c r="I21">
        <f t="shared" si="0"/>
        <v>0</v>
      </c>
    </row>
    <row r="22" spans="4:9" ht="12.75">
      <c r="D22">
        <f t="shared" si="1"/>
        <v>8</v>
      </c>
      <c r="E22">
        <f t="shared" si="4"/>
        <v>1.9723809981305835</v>
      </c>
      <c r="F22">
        <f t="shared" si="2"/>
        <v>0</v>
      </c>
      <c r="G22">
        <f t="shared" si="3"/>
        <v>-0.8820755017693198</v>
      </c>
      <c r="H22">
        <f t="shared" si="5"/>
        <v>0</v>
      </c>
      <c r="I22">
        <f t="shared" si="0"/>
        <v>0</v>
      </c>
    </row>
    <row r="25" spans="3:4" ht="12.75">
      <c r="C25" s="4" t="s">
        <v>6</v>
      </c>
      <c r="D25">
        <v>0.1</v>
      </c>
    </row>
    <row r="27" spans="4:5" ht="12.75">
      <c r="D27" s="7" t="s">
        <v>4</v>
      </c>
      <c r="E27" s="7" t="s">
        <v>7</v>
      </c>
    </row>
    <row r="28" spans="4:5" ht="12.75">
      <c r="D28">
        <v>0</v>
      </c>
      <c r="E28">
        <f>2*SIN(SQRT(D28))-D28</f>
        <v>0</v>
      </c>
    </row>
    <row r="29" spans="4:5" ht="12.75">
      <c r="D29">
        <f aca="true" t="shared" si="6" ref="D29:D52">D28+$D$25</f>
        <v>0.1</v>
      </c>
      <c r="E29">
        <f aca="true" t="shared" si="7" ref="E29:E52">2*SIN(SQRT(D29))-D29</f>
        <v>0.5219671858143715</v>
      </c>
    </row>
    <row r="30" spans="4:5" ht="12.75">
      <c r="D30">
        <f t="shared" si="6"/>
        <v>0.2</v>
      </c>
      <c r="E30">
        <f t="shared" si="7"/>
        <v>0.6649096779077399</v>
      </c>
    </row>
    <row r="31" spans="4:5" ht="12.75">
      <c r="D31">
        <f t="shared" si="6"/>
        <v>0.30000000000000004</v>
      </c>
      <c r="E31">
        <f t="shared" si="7"/>
        <v>0.7414885990254412</v>
      </c>
    </row>
    <row r="32" spans="4:5" ht="12.75">
      <c r="D32">
        <f t="shared" si="6"/>
        <v>0.4</v>
      </c>
      <c r="E32">
        <f t="shared" si="7"/>
        <v>0.7822542344305864</v>
      </c>
    </row>
    <row r="33" spans="4:5" ht="12.75">
      <c r="D33">
        <f t="shared" si="6"/>
        <v>0.5</v>
      </c>
      <c r="E33">
        <f t="shared" si="7"/>
        <v>0.799273878160125</v>
      </c>
    </row>
    <row r="34" spans="4:5" ht="12.75">
      <c r="D34">
        <f t="shared" si="6"/>
        <v>0.6</v>
      </c>
      <c r="E34">
        <f t="shared" si="7"/>
        <v>0.7988557409268987</v>
      </c>
    </row>
    <row r="35" spans="4:5" ht="12.75">
      <c r="D35">
        <f t="shared" si="6"/>
        <v>0.7</v>
      </c>
      <c r="E35">
        <f t="shared" si="7"/>
        <v>0.7848193251746558</v>
      </c>
    </row>
    <row r="36" spans="4:5" ht="12.75">
      <c r="D36">
        <f t="shared" si="6"/>
        <v>0.7999999999999999</v>
      </c>
      <c r="E36">
        <f t="shared" si="7"/>
        <v>0.7597013007698746</v>
      </c>
    </row>
    <row r="37" spans="4:5" ht="12.75">
      <c r="D37">
        <f t="shared" si="6"/>
        <v>0.8999999999999999</v>
      </c>
      <c r="E37">
        <f t="shared" si="7"/>
        <v>0.7252977932840736</v>
      </c>
    </row>
    <row r="38" spans="4:5" ht="12.75">
      <c r="D38">
        <f t="shared" si="6"/>
        <v>0.9999999999999999</v>
      </c>
      <c r="E38">
        <f t="shared" si="7"/>
        <v>0.6829419696157931</v>
      </c>
    </row>
    <row r="39" spans="4:5" ht="12.75">
      <c r="D39">
        <f t="shared" si="6"/>
        <v>1.0999999999999999</v>
      </c>
      <c r="E39">
        <f t="shared" si="7"/>
        <v>0.6336598554030397</v>
      </c>
    </row>
    <row r="40" spans="4:5" ht="12.75">
      <c r="D40">
        <f t="shared" si="6"/>
        <v>1.2</v>
      </c>
      <c r="E40">
        <f t="shared" si="7"/>
        <v>0.5782640882545684</v>
      </c>
    </row>
    <row r="41" spans="4:5" ht="12.75">
      <c r="D41">
        <f t="shared" si="6"/>
        <v>1.3</v>
      </c>
      <c r="E41">
        <f t="shared" si="7"/>
        <v>0.5174134773832721</v>
      </c>
    </row>
    <row r="42" spans="4:5" ht="12.75">
      <c r="D42">
        <f t="shared" si="6"/>
        <v>1.4000000000000001</v>
      </c>
      <c r="E42">
        <f t="shared" si="7"/>
        <v>0.45165253339830924</v>
      </c>
    </row>
    <row r="43" spans="4:5" ht="12.75">
      <c r="D43">
        <f t="shared" si="6"/>
        <v>1.5000000000000002</v>
      </c>
      <c r="E43">
        <f t="shared" si="7"/>
        <v>0.381438667482888</v>
      </c>
    </row>
    <row r="44" spans="4:5" ht="12.75">
      <c r="D44">
        <f t="shared" si="6"/>
        <v>1.6000000000000003</v>
      </c>
      <c r="E44">
        <f t="shared" si="7"/>
        <v>0.3071614809738392</v>
      </c>
    </row>
    <row r="45" spans="4:5" ht="12.75">
      <c r="D45">
        <f t="shared" si="6"/>
        <v>1.7000000000000004</v>
      </c>
      <c r="E45">
        <f t="shared" si="7"/>
        <v>0.2291568023569186</v>
      </c>
    </row>
    <row r="46" spans="4:5" ht="12.75">
      <c r="D46">
        <f t="shared" si="6"/>
        <v>1.8000000000000005</v>
      </c>
      <c r="E46">
        <f t="shared" si="7"/>
        <v>0.14771713129618158</v>
      </c>
    </row>
    <row r="47" spans="4:5" ht="12.75">
      <c r="D47">
        <f t="shared" si="6"/>
        <v>1.9000000000000006</v>
      </c>
      <c r="E47">
        <f t="shared" si="7"/>
        <v>0.06309956116824011</v>
      </c>
    </row>
    <row r="48" spans="4:5" ht="12.75">
      <c r="D48">
        <f t="shared" si="6"/>
        <v>2.0000000000000004</v>
      </c>
      <c r="E48">
        <f t="shared" si="7"/>
        <v>-0.024468108014529255</v>
      </c>
    </row>
    <row r="49" spans="4:5" ht="12.75">
      <c r="D49">
        <f t="shared" si="6"/>
        <v>2.1000000000000005</v>
      </c>
      <c r="E49">
        <f t="shared" si="7"/>
        <v>-0.11478258127845331</v>
      </c>
    </row>
    <row r="50" spans="4:5" ht="12.75">
      <c r="D50">
        <f t="shared" si="6"/>
        <v>2.2000000000000006</v>
      </c>
      <c r="E50">
        <f t="shared" si="7"/>
        <v>-0.20766126709393729</v>
      </c>
    </row>
    <row r="51" spans="4:5" ht="12.75">
      <c r="D51">
        <f t="shared" si="6"/>
        <v>2.3000000000000007</v>
      </c>
      <c r="E51">
        <f t="shared" si="7"/>
        <v>-0.30293922244726534</v>
      </c>
    </row>
    <row r="52" spans="4:5" ht="12.75">
      <c r="D52">
        <f t="shared" si="6"/>
        <v>2.400000000000001</v>
      </c>
      <c r="E52">
        <f t="shared" si="7"/>
        <v>-0.40046667095439514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3" shapeId="66561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Oklahoma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baga0122</dc:creator>
  <cp:keywords/>
  <dc:description/>
  <cp:lastModifiedBy>baga0122</cp:lastModifiedBy>
  <dcterms:created xsi:type="dcterms:W3CDTF">2006-06-07T01:41:33Z</dcterms:created>
  <dcterms:modified xsi:type="dcterms:W3CDTF">2006-06-12T22:37:18Z</dcterms:modified>
  <cp:category/>
  <cp:version/>
  <cp:contentType/>
  <cp:contentStatus/>
</cp:coreProperties>
</file>