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1"/>
  <workbookPr/>
  <mc:AlternateContent xmlns:mc="http://schemas.openxmlformats.org/markup-compatibility/2006">
    <mc:Choice Requires="x15">
      <x15ac:absPath xmlns:x15ac="http://schemas.microsoft.com/office/spreadsheetml/2010/11/ac" url="C:\Users\Brenda\Desktop\Brenda\webpages\Smith_webpages\"/>
    </mc:Choice>
  </mc:AlternateContent>
  <xr:revisionPtr revIDLastSave="0" documentId="8_{BC0A9ED5-FCB6-4567-B330-E0336A85CACB}" xr6:coauthVersionLast="47" xr6:coauthVersionMax="47" xr10:uidLastSave="{00000000-0000-0000-0000-000000000000}"/>
  <bookViews>
    <workbookView xWindow="-90" yWindow="-90" windowWidth="16637" windowHeight="9746" tabRatio="823" xr2:uid="{00000000-000D-0000-FFFF-FFFF00000000}"/>
  </bookViews>
  <sheets>
    <sheet name="checklist" sheetId="80" r:id="rId1"/>
    <sheet name="Adair" sheetId="2" r:id="rId2"/>
    <sheet name="Alfalfa" sheetId="3" r:id="rId3"/>
    <sheet name="Atoka" sheetId="4" r:id="rId4"/>
    <sheet name="Beaver" sheetId="5" r:id="rId5"/>
    <sheet name="Beckham" sheetId="6" r:id="rId6"/>
    <sheet name="Blaine" sheetId="7" r:id="rId7"/>
    <sheet name="Bryan" sheetId="8" r:id="rId8"/>
    <sheet name="Caddo" sheetId="9" r:id="rId9"/>
    <sheet name="Canadian" sheetId="10" r:id="rId10"/>
    <sheet name="Carter" sheetId="11" r:id="rId11"/>
    <sheet name="Cherokee" sheetId="12" r:id="rId12"/>
    <sheet name="Choctaw" sheetId="13" r:id="rId13"/>
    <sheet name="Cimarron" sheetId="14" r:id="rId14"/>
    <sheet name="Cleveland" sheetId="15" r:id="rId15"/>
    <sheet name="Coal" sheetId="16" r:id="rId16"/>
    <sheet name="Comanche" sheetId="17" r:id="rId17"/>
    <sheet name="Cotton" sheetId="18" r:id="rId18"/>
    <sheet name="Craig" sheetId="19" r:id="rId19"/>
    <sheet name="Creek" sheetId="20" r:id="rId20"/>
    <sheet name="Custer" sheetId="21" r:id="rId21"/>
    <sheet name="Delaware" sheetId="22" r:id="rId22"/>
    <sheet name="Dewey" sheetId="23" r:id="rId23"/>
    <sheet name="Ellis" sheetId="24" r:id="rId24"/>
    <sheet name="Garfield" sheetId="25" r:id="rId25"/>
    <sheet name="Garvin" sheetId="26" r:id="rId26"/>
    <sheet name="Grady" sheetId="27" r:id="rId27"/>
    <sheet name="Grant" sheetId="28" r:id="rId28"/>
    <sheet name="Greer" sheetId="29" r:id="rId29"/>
    <sheet name="Harmon" sheetId="30" r:id="rId30"/>
    <sheet name="Harper" sheetId="31" r:id="rId31"/>
    <sheet name="Haskell" sheetId="32" r:id="rId32"/>
    <sheet name="Hughes" sheetId="33" r:id="rId33"/>
    <sheet name="Jackson" sheetId="34" r:id="rId34"/>
    <sheet name="Jefferson" sheetId="35" r:id="rId35"/>
    <sheet name="Johnston" sheetId="36" r:id="rId36"/>
    <sheet name="Kay" sheetId="37" r:id="rId37"/>
    <sheet name="Kingfisher" sheetId="38" r:id="rId38"/>
    <sheet name="Kiowa" sheetId="39" r:id="rId39"/>
    <sheet name="Latimer" sheetId="40" r:id="rId40"/>
    <sheet name="Le Flore" sheetId="41" r:id="rId41"/>
    <sheet name="Lincoln" sheetId="42" r:id="rId42"/>
    <sheet name="Logan" sheetId="43" r:id="rId43"/>
    <sheet name="Love" sheetId="44" r:id="rId44"/>
    <sheet name="Major" sheetId="45" r:id="rId45"/>
    <sheet name="Marshall" sheetId="46" r:id="rId46"/>
    <sheet name="Mayes" sheetId="47" r:id="rId47"/>
    <sheet name="McClain" sheetId="48" r:id="rId48"/>
    <sheet name="McCurtain" sheetId="49" r:id="rId49"/>
    <sheet name="McIntosh" sheetId="50" r:id="rId50"/>
    <sheet name="Murray" sheetId="51" r:id="rId51"/>
    <sheet name="Muskogee" sheetId="52" r:id="rId52"/>
    <sheet name="Noble" sheetId="53" r:id="rId53"/>
    <sheet name="Nowata" sheetId="54" r:id="rId54"/>
    <sheet name="Okfuskee" sheetId="55" r:id="rId55"/>
    <sheet name="Oklahoma" sheetId="56" r:id="rId56"/>
    <sheet name="Okmulgee" sheetId="57" r:id="rId57"/>
    <sheet name="Osage" sheetId="58" r:id="rId58"/>
    <sheet name="Ottawa" sheetId="59" r:id="rId59"/>
    <sheet name="Pawnee" sheetId="60" r:id="rId60"/>
    <sheet name="Payne" sheetId="61" r:id="rId61"/>
    <sheet name="Pittsburg" sheetId="62" r:id="rId62"/>
    <sheet name="Pontotoc" sheetId="63" r:id="rId63"/>
    <sheet name="Pottawatomie" sheetId="64" r:id="rId64"/>
    <sheet name="Pushmataha" sheetId="65" r:id="rId65"/>
    <sheet name="Roger Mills" sheetId="66" r:id="rId66"/>
    <sheet name="Rogers" sheetId="67" r:id="rId67"/>
    <sheet name="Seminole" sheetId="68" r:id="rId68"/>
    <sheet name="Sequoyah" sheetId="69" r:id="rId69"/>
    <sheet name="Stephens" sheetId="70" r:id="rId70"/>
    <sheet name="Texas" sheetId="71" r:id="rId71"/>
    <sheet name="Tillman" sheetId="72" r:id="rId72"/>
    <sheet name="Tulsa" sheetId="73" r:id="rId73"/>
    <sheet name="Wagoner" sheetId="74" r:id="rId74"/>
    <sheet name="Washington" sheetId="75" r:id="rId75"/>
    <sheet name="Washita" sheetId="76" r:id="rId76"/>
    <sheet name="Woods" sheetId="77" r:id="rId77"/>
    <sheet name="Woodward" sheetId="78" r:id="rId78"/>
    <sheet name="abbreviations" sheetId="79" r:id="rId79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8" i="80" l="1"/>
  <c r="E188" i="80"/>
  <c r="F188" i="80"/>
  <c r="G188" i="80"/>
  <c r="H188" i="80"/>
  <c r="I188" i="80"/>
  <c r="J188" i="80"/>
  <c r="K188" i="80"/>
  <c r="L188" i="80"/>
  <c r="M188" i="80"/>
  <c r="N188" i="80"/>
  <c r="O188" i="80"/>
  <c r="P188" i="80"/>
  <c r="Q188" i="80"/>
  <c r="R188" i="80"/>
  <c r="S188" i="80"/>
  <c r="T188" i="80"/>
  <c r="U188" i="80"/>
  <c r="V188" i="80"/>
  <c r="W188" i="80"/>
  <c r="X188" i="80"/>
  <c r="Y188" i="80"/>
  <c r="Z188" i="80"/>
  <c r="AA188" i="80"/>
  <c r="AB188" i="80"/>
  <c r="AC188" i="80"/>
  <c r="AD188" i="80"/>
  <c r="AE188" i="80"/>
  <c r="AF188" i="80"/>
  <c r="AG188" i="80"/>
  <c r="AH188" i="80"/>
  <c r="AI188" i="80"/>
  <c r="AJ188" i="80"/>
  <c r="AK188" i="80"/>
  <c r="AL188" i="80"/>
  <c r="AM188" i="80"/>
  <c r="AN188" i="80"/>
  <c r="AO188" i="80"/>
  <c r="AP188" i="80"/>
  <c r="AQ188" i="80"/>
  <c r="AR188" i="80"/>
  <c r="AS188" i="80"/>
  <c r="AT188" i="80"/>
  <c r="AU188" i="80"/>
  <c r="AV188" i="80"/>
  <c r="AW188" i="80"/>
  <c r="AX188" i="80"/>
  <c r="AY188" i="80"/>
  <c r="AZ188" i="80"/>
  <c r="BA188" i="80"/>
  <c r="BB188" i="80"/>
  <c r="BC188" i="80"/>
  <c r="BD188" i="80"/>
  <c r="BE188" i="80"/>
  <c r="BF188" i="80"/>
  <c r="BG188" i="80"/>
  <c r="BH188" i="80"/>
  <c r="BI188" i="80"/>
  <c r="BJ188" i="80"/>
  <c r="BK188" i="80"/>
  <c r="BL188" i="80"/>
  <c r="BM188" i="80"/>
  <c r="BN188" i="80"/>
  <c r="BO188" i="80"/>
  <c r="BP188" i="80"/>
  <c r="BQ188" i="80"/>
  <c r="BR188" i="80"/>
  <c r="BS188" i="80"/>
  <c r="BT188" i="80"/>
  <c r="BU188" i="80"/>
  <c r="BV188" i="80"/>
  <c r="BW188" i="80"/>
  <c r="BX188" i="80"/>
  <c r="BY188" i="80"/>
  <c r="BZ188" i="80"/>
  <c r="CA188" i="80"/>
  <c r="CB188" i="80"/>
  <c r="E1" i="2"/>
  <c r="F1" i="2"/>
  <c r="G1" i="2"/>
  <c r="H1" i="2"/>
  <c r="E1" i="3"/>
  <c r="F1" i="3"/>
  <c r="G1" i="3"/>
  <c r="H1" i="3"/>
  <c r="E1" i="4"/>
  <c r="F1" i="4"/>
  <c r="G1" i="4"/>
  <c r="H1" i="4"/>
  <c r="E1" i="5"/>
  <c r="F1" i="5"/>
  <c r="G1" i="5"/>
  <c r="H1" i="5"/>
  <c r="E1" i="6"/>
  <c r="F1" i="6"/>
  <c r="G1" i="6"/>
  <c r="H1" i="6"/>
  <c r="E1" i="7"/>
  <c r="F1" i="7"/>
  <c r="G1" i="7"/>
  <c r="H1" i="7"/>
  <c r="E1" i="8"/>
  <c r="F1" i="8"/>
  <c r="G1" i="8"/>
  <c r="H1" i="8"/>
  <c r="E1" i="9"/>
  <c r="F1" i="9"/>
  <c r="G1" i="9"/>
  <c r="H1" i="9"/>
  <c r="E1" i="10"/>
  <c r="F1" i="10"/>
  <c r="G1" i="10"/>
  <c r="H1" i="10"/>
  <c r="E1" i="11"/>
  <c r="F1" i="11"/>
  <c r="G1" i="11"/>
  <c r="H1" i="11"/>
  <c r="E1" i="12"/>
  <c r="F1" i="12"/>
  <c r="G1" i="12"/>
  <c r="H1" i="12"/>
  <c r="E1" i="13"/>
  <c r="F1" i="13"/>
  <c r="G1" i="13"/>
  <c r="H1" i="13"/>
  <c r="E1" i="14"/>
  <c r="F1" i="14"/>
  <c r="G1" i="14"/>
  <c r="H1" i="14"/>
  <c r="E1" i="15"/>
  <c r="F1" i="15"/>
  <c r="G1" i="15"/>
  <c r="H1" i="15"/>
  <c r="E1" i="16"/>
  <c r="F1" i="16"/>
  <c r="G1" i="16"/>
  <c r="H1" i="16"/>
  <c r="E1" i="17"/>
  <c r="F1" i="17" s="1"/>
  <c r="G1" i="17"/>
  <c r="H1" i="17"/>
  <c r="E1" i="18"/>
  <c r="F1" i="18"/>
  <c r="G1" i="18"/>
  <c r="H1" i="18"/>
  <c r="E1" i="19"/>
  <c r="F1" i="19"/>
  <c r="G1" i="19"/>
  <c r="H1" i="19"/>
  <c r="E1" i="20"/>
  <c r="F1" i="20"/>
  <c r="G1" i="20"/>
  <c r="H1" i="20"/>
  <c r="E1" i="21"/>
  <c r="F1" i="21"/>
  <c r="G1" i="21"/>
  <c r="H1" i="21"/>
  <c r="E1" i="22"/>
  <c r="F1" i="22"/>
  <c r="G1" i="22"/>
  <c r="H1" i="22"/>
  <c r="E1" i="23"/>
  <c r="F1" i="23"/>
  <c r="G1" i="23"/>
  <c r="H1" i="23"/>
  <c r="E1" i="24"/>
  <c r="F1" i="24"/>
  <c r="G1" i="24"/>
  <c r="H1" i="24"/>
  <c r="E1" i="25"/>
  <c r="F1" i="25"/>
  <c r="G1" i="25"/>
  <c r="H1" i="25"/>
  <c r="E1" i="26"/>
  <c r="F1" i="26"/>
  <c r="G1" i="26"/>
  <c r="H1" i="26"/>
  <c r="E1" i="27"/>
  <c r="F1" i="27"/>
  <c r="G1" i="27"/>
  <c r="H1" i="27"/>
  <c r="E1" i="28"/>
  <c r="F1" i="28"/>
  <c r="G1" i="28"/>
  <c r="H1" i="28"/>
  <c r="E1" i="29"/>
  <c r="F1" i="29"/>
  <c r="G1" i="29"/>
  <c r="H1" i="29"/>
  <c r="E1" i="30"/>
  <c r="F1" i="30"/>
  <c r="G1" i="30"/>
  <c r="H1" i="30"/>
  <c r="E1" i="31"/>
  <c r="F1" i="31"/>
  <c r="G1" i="31"/>
  <c r="H1" i="31"/>
  <c r="E1" i="32"/>
  <c r="F1" i="32"/>
  <c r="G1" i="32"/>
  <c r="H1" i="32"/>
  <c r="E1" i="33"/>
  <c r="F1" i="33"/>
  <c r="G1" i="33"/>
  <c r="H1" i="33"/>
  <c r="E1" i="34"/>
  <c r="F1" i="34"/>
  <c r="G1" i="34"/>
  <c r="H1" i="34"/>
  <c r="E1" i="35"/>
  <c r="F1" i="35"/>
  <c r="G1" i="35"/>
  <c r="H1" i="35"/>
  <c r="E1" i="36"/>
  <c r="F1" i="36"/>
  <c r="G1" i="36"/>
  <c r="H1" i="36"/>
  <c r="E1" i="37"/>
  <c r="F1" i="37"/>
  <c r="G1" i="37"/>
  <c r="H1" i="37"/>
  <c r="E1" i="38"/>
  <c r="F1" i="38" s="1"/>
  <c r="G1" i="38"/>
  <c r="H1" i="38"/>
  <c r="E1" i="39"/>
  <c r="F1" i="39"/>
  <c r="G1" i="39"/>
  <c r="H1" i="39"/>
  <c r="E1" i="40"/>
  <c r="F1" i="40"/>
  <c r="G1" i="40"/>
  <c r="H1" i="40"/>
  <c r="E1" i="41"/>
  <c r="F1" i="41"/>
  <c r="G1" i="41"/>
  <c r="H1" i="41"/>
  <c r="E1" i="42"/>
  <c r="F1" i="42"/>
  <c r="G1" i="42"/>
  <c r="H1" i="42"/>
  <c r="E1" i="43"/>
  <c r="F1" i="43"/>
  <c r="G1" i="43"/>
  <c r="H1" i="43"/>
  <c r="E1" i="44"/>
  <c r="F1" i="44"/>
  <c r="G1" i="44"/>
  <c r="H1" i="44"/>
  <c r="E1" i="45"/>
  <c r="F1" i="45"/>
  <c r="G1" i="45"/>
  <c r="H1" i="45"/>
  <c r="E1" i="46"/>
  <c r="F1" i="46"/>
  <c r="G1" i="46"/>
  <c r="H1" i="46"/>
  <c r="E1" i="47"/>
  <c r="F1" i="47"/>
  <c r="G1" i="47"/>
  <c r="H1" i="47"/>
  <c r="E1" i="48"/>
  <c r="F1" i="48"/>
  <c r="G1" i="48"/>
  <c r="H1" i="48"/>
  <c r="E1" i="49"/>
  <c r="F1" i="49" s="1"/>
  <c r="G1" i="49"/>
  <c r="H1" i="49"/>
  <c r="E1" i="50"/>
  <c r="F1" i="50"/>
  <c r="G1" i="50"/>
  <c r="H1" i="50"/>
  <c r="E1" i="51"/>
  <c r="F1" i="51"/>
  <c r="G1" i="51"/>
  <c r="H1" i="51"/>
  <c r="E1" i="52"/>
  <c r="F1" i="52"/>
  <c r="G1" i="52"/>
  <c r="H1" i="52"/>
  <c r="E1" i="53"/>
  <c r="F1" i="53"/>
  <c r="G1" i="53"/>
  <c r="H1" i="53"/>
  <c r="E1" i="54"/>
  <c r="F1" i="54"/>
  <c r="G1" i="54"/>
  <c r="H1" i="54"/>
  <c r="E1" i="55"/>
  <c r="F1" i="55"/>
  <c r="G1" i="55"/>
  <c r="H1" i="55"/>
  <c r="E1" i="56"/>
  <c r="F1" i="56"/>
  <c r="G1" i="56"/>
  <c r="H1" i="56"/>
  <c r="E1" i="57"/>
  <c r="F1" i="57"/>
  <c r="G1" i="57"/>
  <c r="H1" i="57"/>
  <c r="E1" i="58"/>
  <c r="F1" i="58" s="1"/>
  <c r="G1" i="58"/>
  <c r="H1" i="58"/>
  <c r="E1" i="59"/>
  <c r="F1" i="59"/>
  <c r="G1" i="59"/>
  <c r="H1" i="59"/>
  <c r="E1" i="60"/>
  <c r="F1" i="60"/>
  <c r="G1" i="60"/>
  <c r="H1" i="60"/>
  <c r="E1" i="61"/>
  <c r="F1" i="61" s="1"/>
  <c r="G1" i="61"/>
  <c r="H1" i="61"/>
  <c r="E1" i="62"/>
  <c r="F1" i="62"/>
  <c r="G1" i="62"/>
  <c r="H1" i="62"/>
  <c r="E1" i="63"/>
  <c r="F1" i="63"/>
  <c r="G1" i="63"/>
  <c r="H1" i="63"/>
  <c r="E1" i="64"/>
  <c r="F1" i="64"/>
  <c r="G1" i="64"/>
  <c r="H1" i="64"/>
  <c r="E1" i="65"/>
  <c r="F1" i="65"/>
  <c r="G1" i="65"/>
  <c r="H1" i="65"/>
  <c r="E1" i="66"/>
  <c r="F1" i="66"/>
  <c r="G1" i="66"/>
  <c r="H1" i="66"/>
  <c r="E1" i="67"/>
  <c r="F1" i="67"/>
  <c r="G1" i="67"/>
  <c r="H1" i="67"/>
  <c r="E1" i="68"/>
  <c r="F1" i="68"/>
  <c r="G1" i="68"/>
  <c r="H1" i="68"/>
  <c r="E1" i="69"/>
  <c r="F1" i="69"/>
  <c r="G1" i="69"/>
  <c r="H1" i="69"/>
  <c r="E1" i="70"/>
  <c r="F1" i="70"/>
  <c r="G1" i="70"/>
  <c r="H1" i="70"/>
  <c r="E1" i="71"/>
  <c r="F1" i="71"/>
  <c r="G1" i="71"/>
  <c r="H1" i="71"/>
  <c r="E1" i="72"/>
  <c r="F1" i="72"/>
  <c r="G1" i="72"/>
  <c r="H1" i="72"/>
  <c r="E1" i="73"/>
  <c r="F1" i="73" s="1"/>
  <c r="G1" i="73"/>
  <c r="H1" i="73"/>
  <c r="E1" i="74"/>
  <c r="F1" i="74"/>
  <c r="G1" i="74"/>
  <c r="H1" i="74"/>
  <c r="E1" i="75"/>
  <c r="F1" i="75"/>
  <c r="G1" i="75"/>
  <c r="H1" i="75"/>
  <c r="E1" i="76"/>
  <c r="F1" i="76"/>
  <c r="G1" i="76"/>
  <c r="H1" i="76"/>
  <c r="E1" i="77"/>
  <c r="F1" i="77"/>
  <c r="G1" i="77"/>
  <c r="H1" i="77"/>
  <c r="E1" i="78"/>
  <c r="F1" i="78"/>
  <c r="G1" i="78"/>
  <c r="H1" i="7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9C03355-E10C-4DE8-92D3-0E2008B0FF98}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<sst xmlns="http://schemas.openxmlformats.org/spreadsheetml/2006/main" count="25670" uniqueCount="808">
  <si>
    <t>27 September 2023</t>
  </si>
  <si>
    <t>total counties</t>
  </si>
  <si>
    <t>Adair</t>
  </si>
  <si>
    <t>Alfalfa</t>
  </si>
  <si>
    <t>Atoka</t>
  </si>
  <si>
    <t>Beaver</t>
  </si>
  <si>
    <t>Beckham</t>
  </si>
  <si>
    <t>Blaine</t>
  </si>
  <si>
    <t>Bryan</t>
  </si>
  <si>
    <t>Caddo</t>
  </si>
  <si>
    <t>Canadian</t>
  </si>
  <si>
    <t>Carter</t>
  </si>
  <si>
    <t>Cherokee</t>
  </si>
  <si>
    <t>Choctaw</t>
  </si>
  <si>
    <t>Cimarron</t>
  </si>
  <si>
    <t>Cleveland</t>
  </si>
  <si>
    <t>Coal</t>
  </si>
  <si>
    <t>Comanche</t>
  </si>
  <si>
    <t>Cotton</t>
  </si>
  <si>
    <t>Craig</t>
  </si>
  <si>
    <t>Creek</t>
  </si>
  <si>
    <t>Custer</t>
  </si>
  <si>
    <t>Delaware</t>
  </si>
  <si>
    <t>Dewey</t>
  </si>
  <si>
    <t>Ellis</t>
  </si>
  <si>
    <t>Garfield</t>
  </si>
  <si>
    <t>Garvin</t>
  </si>
  <si>
    <t>Grady</t>
  </si>
  <si>
    <t>Grant</t>
  </si>
  <si>
    <t>Greer</t>
  </si>
  <si>
    <t>Harmon</t>
  </si>
  <si>
    <t>Harper</t>
  </si>
  <si>
    <t>Haskell</t>
  </si>
  <si>
    <t>Hughes</t>
  </si>
  <si>
    <t>Jackson</t>
  </si>
  <si>
    <t>Jefferson</t>
  </si>
  <si>
    <t>Johnston</t>
  </si>
  <si>
    <t>Kay</t>
  </si>
  <si>
    <t>Kingfisher</t>
  </si>
  <si>
    <t>Kiowa</t>
  </si>
  <si>
    <t>Latimer</t>
  </si>
  <si>
    <t>Le Flore</t>
  </si>
  <si>
    <t>Lincoln</t>
  </si>
  <si>
    <t>Logan</t>
  </si>
  <si>
    <t>Love</t>
  </si>
  <si>
    <t>Major</t>
  </si>
  <si>
    <t>Marshall</t>
  </si>
  <si>
    <t>Mayes</t>
  </si>
  <si>
    <t>McClain</t>
  </si>
  <si>
    <t>McCurtain</t>
  </si>
  <si>
    <t>McIntosh</t>
  </si>
  <si>
    <t>Murray</t>
  </si>
  <si>
    <t>Muskogee</t>
  </si>
  <si>
    <t>Noble</t>
  </si>
  <si>
    <t>Nowata</t>
  </si>
  <si>
    <t>Okfuskee</t>
  </si>
  <si>
    <t>Oklahoma</t>
  </si>
  <si>
    <t>Okmulgee</t>
  </si>
  <si>
    <t>Osage</t>
  </si>
  <si>
    <t>Ottawa</t>
  </si>
  <si>
    <t>Pawnee</t>
  </si>
  <si>
    <t>Payne</t>
  </si>
  <si>
    <t>Pittsburg</t>
  </si>
  <si>
    <t>Pontotoc</t>
  </si>
  <si>
    <t>Pottawatomie</t>
  </si>
  <si>
    <t>Pushmataha</t>
  </si>
  <si>
    <t>Roger Mills</t>
  </si>
  <si>
    <t>Rogers</t>
  </si>
  <si>
    <t>Seminole</t>
  </si>
  <si>
    <t>Sequoyah</t>
  </si>
  <si>
    <t>Stephens</t>
  </si>
  <si>
    <t>Texas</t>
  </si>
  <si>
    <t>Tillman</t>
  </si>
  <si>
    <t>Tulsa</t>
  </si>
  <si>
    <t>Wagoner</t>
  </si>
  <si>
    <t>Washington</t>
  </si>
  <si>
    <t>Washita</t>
  </si>
  <si>
    <t>Woods</t>
  </si>
  <si>
    <t>Woodward</t>
  </si>
  <si>
    <t>Calopterygidae – Broad-winged Damsels</t>
  </si>
  <si>
    <t>Calopteryx maculata (Beauvois, 1805) – Ebony Jewelwing</t>
  </si>
  <si>
    <t>Hetaerina americana (Fabricius, 1798) – American Rubyspot</t>
  </si>
  <si>
    <t>Hetaerina titia (Drury, 1773) – Smoky Rubyspot</t>
  </si>
  <si>
    <t>Lestidae – Spreadwings</t>
  </si>
  <si>
    <t>Archilestes grandis (Rambur, 1842) – Great Spreadwing</t>
  </si>
  <si>
    <t>Lestes sigma Calvert, 1901 – Chalky Spreadwing</t>
  </si>
  <si>
    <t>Lestes alacer Hagen, 1861 – Plateau Spreadwing</t>
  </si>
  <si>
    <t>Lestes australis Walker, 1952 – Southern Spreadwing</t>
  </si>
  <si>
    <t>Lestes forcipatus Rambur, 1842 – Sweetflag Spreadwing</t>
  </si>
  <si>
    <t>Lestes unguiculatus Hagen, 1861 – Lyre-tipped Spreadwing</t>
  </si>
  <si>
    <t>Lestes rectangularis Say, 1839 – Slender Spreadwing</t>
  </si>
  <si>
    <t>Lestes vigilax Hagen, 1862 – Swamp Spreadwing</t>
  </si>
  <si>
    <t>Lestes inaequalis Walsh, 1862 – Elegant Spreadwing</t>
  </si>
  <si>
    <t>Lestes eurinus Say, 1839 – Amber-winged Spreadwing</t>
  </si>
  <si>
    <t>Coenagrionidae – Pond Damsels</t>
  </si>
  <si>
    <t>Enallagma praevarum (Hagen, 1861) – Arroyo Bluet</t>
  </si>
  <si>
    <t>Enallagma doubledayi Sélys, 1850 – Atlantic Bluet</t>
  </si>
  <si>
    <t>Enallagma civile (Hagen, 1861) – Familiar Bluet</t>
  </si>
  <si>
    <t>Enallagma carunculatum Morse, 1895 – Tule Bluet</t>
  </si>
  <si>
    <t>Enallagma geminatum Kellicott, 1895 – Skimming Bluet</t>
  </si>
  <si>
    <t>Enallagma aspersum (Hagen, 1861) – Azure Bluet</t>
  </si>
  <si>
    <t>Enallagma exsulans (Hagen, 1861) – Stream Bluet</t>
  </si>
  <si>
    <t>Enallagma daeckii (Calvert, 1903) – Attenuated Bluet</t>
  </si>
  <si>
    <t>Enallagma antennatum (Say, 1839) – Rainbow Bluet</t>
  </si>
  <si>
    <t>Enallagma divagans Sélys, 1876 – Turquoise Bluet</t>
  </si>
  <si>
    <t>Enallagma traviatum Sélys, 1876 – Slender Bluet</t>
  </si>
  <si>
    <t>Enallagma basidens Calvert, 1902 – Double-striped Bluet</t>
  </si>
  <si>
    <t>Enallagma dubium Root, 1924 – Burgundy Bluet</t>
  </si>
  <si>
    <t>Enallagma signatum (Hagen, 1861) – Orange Bluet</t>
  </si>
  <si>
    <t>Enallagma vesperum Calvert, 1919 – Vesper Bluet</t>
  </si>
  <si>
    <t>Ischnura kellicotti Williamson, 1898 – Lilypad Forktail</t>
  </si>
  <si>
    <t>Ischnura ramburii (Sélys, 1850) – Rambur's Forktail</t>
  </si>
  <si>
    <t>Ischnura barberi Currie, 1903 – Desert Forktail</t>
  </si>
  <si>
    <t>Ischnura damula Calvert, 1902 – Plains Forktail</t>
  </si>
  <si>
    <t>Ischnura demorsa (Hagen, 1861) – Mexican Forktail</t>
  </si>
  <si>
    <t>Ischnura perparva McLachlan, 1876 – Western Forktail</t>
  </si>
  <si>
    <t>Ischnura verticalis (Say, 1839) – Eastern Forktail</t>
  </si>
  <si>
    <t>Ischnura denticollis (Burmeister, 1839) – Black-fronted Forktail</t>
  </si>
  <si>
    <t>Ischnura posita (Hagen, 1861) – Fragile Forktail</t>
  </si>
  <si>
    <t>Ischnura hastata (Say, 1839) – Citrine Forktail</t>
  </si>
  <si>
    <t>Amphiagrion abbreviatum (Sélys, 1876) – Western Red Damsel</t>
  </si>
  <si>
    <t>Chromagrion conditum (Hagen, 1876) – Aurora Damsel</t>
  </si>
  <si>
    <t>Telebasis salva (Hagen, 1861) – Desert Firetail</t>
  </si>
  <si>
    <t>Telebasis byersi Westfall, 1957 – Duckweed Firetail</t>
  </si>
  <si>
    <t>Nehalennia integricollis Calvert, 1913 – Southern Sprite</t>
  </si>
  <si>
    <t>Nehalennia gracilis Morse, 1895 – Sphagnum Sprite</t>
  </si>
  <si>
    <t>Argia bipunctulata (Hagen, 1861) – Seepage Dancer</t>
  </si>
  <si>
    <t>Argia apicalis (Say, 1839) – Blue-fronted Dancer</t>
  </si>
  <si>
    <t>Argia moesta (Hagen, 1861) – Powdered Dancer</t>
  </si>
  <si>
    <t>Argia sedula (Hagen, 1861) – Blue-ringed Dancer</t>
  </si>
  <si>
    <t>Argia alberta Kennedy, 1918 – Paiute Dancer</t>
  </si>
  <si>
    <t>Argia leonorae Garrison, 1994 – Leonora's Dancer</t>
  </si>
  <si>
    <t>Argia fumipennis (Burmeister, 1839) – Variable Dancer</t>
  </si>
  <si>
    <t>Argia nahuana Calvert, 1902 – Aztec Dancer</t>
  </si>
  <si>
    <t>?</t>
  </si>
  <si>
    <t>Argia immunda (Hagen, 1861) – Kiowa Dancer</t>
  </si>
  <si>
    <t>Argia funebris (Hagen, 1861) – Springwater Dancer</t>
  </si>
  <si>
    <t>Argia lugens (Hagen, 1861) – Sooty Dancer</t>
  </si>
  <si>
    <t>Argia tibialis (Rambur, 1842) – Blue-tipped Dancer</t>
  </si>
  <si>
    <t>Argia translata Hagen, 1865 – Dusky Dancer</t>
  </si>
  <si>
    <t>Argia tezpi Calvert, 1902 – Tezpi Dancer</t>
  </si>
  <si>
    <t>Petaluridae – Petaltails</t>
  </si>
  <si>
    <t>Tachopteryx thoreyi (Hagen, 1858) – Gray Petaltail</t>
  </si>
  <si>
    <t>Aeshnidae – Darners</t>
  </si>
  <si>
    <t>Gomphaeschna furcillata (Say, 1839) – Harlequin Darner</t>
  </si>
  <si>
    <t>Boyeria vinosa (Say, 1839) – Fawn Darner</t>
  </si>
  <si>
    <t>Epiaeschna heros (Fabricius, 1798) – Swamp Darner</t>
  </si>
  <si>
    <t>Nasiaeschna pentacantha (Rambur, 1842) – Cyrano Darner</t>
  </si>
  <si>
    <t>Basiaeschna janata (Say, 1839) – Springtime Darner</t>
  </si>
  <si>
    <t>Gynacantha nervosa Rambur, 1842 – Twilight Darner</t>
  </si>
  <si>
    <t>Coryphaeschna ingens (Rambur, 1842) – Regal Darner</t>
  </si>
  <si>
    <t>Aeshna constricta Say, 1839 – Lance-tipped Darner</t>
  </si>
  <si>
    <t>Aeshna umbrosa Walker, 1908 – Shadow Darner</t>
  </si>
  <si>
    <t>Rhionaeschna multicolor (Hagen, 1861) – Blue-eyed Darner</t>
  </si>
  <si>
    <t>Anax longipes Hagen, 1861 – Comet Darner</t>
  </si>
  <si>
    <t>Anax junius (Drury, 1773) – Common Green Darner</t>
  </si>
  <si>
    <t>Gomphidae – Clubtails</t>
  </si>
  <si>
    <t>Progomphus obscurus (Rambur, 1842) – Common Sanddragon</t>
  </si>
  <si>
    <t>Phyllogomphoides stigmatus (Say, 1839) – Four-striped Leaftail</t>
  </si>
  <si>
    <t>Aphylla williamsoni (Gloyd, 1936) – Two-striped Forceptail</t>
  </si>
  <si>
    <t>Arigomphus submedianus (Williamson, 1914 ) – Jade Clubtail</t>
  </si>
  <si>
    <t>Arigomphus lentulus (Needham, 1902) – Stillwater Clubtail</t>
  </si>
  <si>
    <t>Arigomphus maxwelli (Ferguson, 1950) – Bayou Clubtail</t>
  </si>
  <si>
    <t>Phanogomphus oklahomensis (Pritchard, 1935) – Oklahoma Clubtail</t>
  </si>
  <si>
    <t>Phanogomphus lividus (Sélys, 1854) – Ashy Clubtail</t>
  </si>
  <si>
    <t>Phanogomphus militaris (Hagen, 1858) – Sulphur-tipped Clubtail</t>
  </si>
  <si>
    <t>Phanogomphus graslinellus (Walsh, 1862) – Pronghorn Clubtail</t>
  </si>
  <si>
    <t>Hylogomphus apomyius (Donnelly 1966) – Banner Clubtail</t>
  </si>
  <si>
    <t>Gomphurus ozarkensis (Westfall, 1975) – Ozark Clubtail</t>
  </si>
  <si>
    <t>Gomphurus hybridus (Williamson, 1902) – Cocoa Clubtail</t>
  </si>
  <si>
    <t>Gomphurus externus (Hagen, 1858) – Plains Clubtail</t>
  </si>
  <si>
    <t>Gomphurus vastus (Walsh, 1862) – Cobra Clubtail</t>
  </si>
  <si>
    <t>Stylurus plagiatus (Sélys, 1854) – Russet-tipped Clubtail</t>
  </si>
  <si>
    <t>Stylurus intricatus (Hagen, 1858) – Brimstone Clubtail</t>
  </si>
  <si>
    <t>Dromogomphus spinosus Sélys, 1854 – Black-shouldered Spinyleg</t>
  </si>
  <si>
    <t>Dromogomphus spoliatus (Hagen, 1858) – Flag-tailed Spinyleg</t>
  </si>
  <si>
    <t>Hagenius brevistylus Sélys, 1854 – Dragonhunter</t>
  </si>
  <si>
    <t>Erpetogomphus designatus Hagen, 1858 – Eastern Ringtail</t>
  </si>
  <si>
    <t>Stylogomphus sigmastylus Cook and Laudermilk, 2004 – Interior Least Clubtail</t>
  </si>
  <si>
    <t>Cordulegastridae – Spiketails</t>
  </si>
  <si>
    <t>Cordulegaster maculata Sélys, 1854 – Twin-spotted Spiketail</t>
  </si>
  <si>
    <t>Cordulegaster obliqua (Say, 1839) – Arrowhead Spiketail</t>
  </si>
  <si>
    <t>Cordulegaster talaria Tennessen, 2004 – Ouachita Spiketail</t>
  </si>
  <si>
    <t>Macromiidae – Cruisers</t>
  </si>
  <si>
    <t>Didymops transversa (Say, 1839) – Stream Cruiser</t>
  </si>
  <si>
    <t>Macromia illinoiensis Walsh, 1862 – Swift River Cruiser</t>
  </si>
  <si>
    <t>Macromia alleghaniensis Williamson, 1909 – Allegheny River Cruiser</t>
  </si>
  <si>
    <t>Macromia pacifica Hagen, 1861 – Gilded River Cruiser</t>
  </si>
  <si>
    <t>Macromia taeniolata Rambur, 1842 – Royal River Cruiser</t>
  </si>
  <si>
    <t>Macromia annulata Hagen, 1861 – Bronzed River Cruiser</t>
  </si>
  <si>
    <t>Corduliidae – Emeralds</t>
  </si>
  <si>
    <t>Helocordulia selysii (Hagen, 1878) – Selys's Sundragon</t>
  </si>
  <si>
    <t>Helocordulia uhleri (Sélys, 1871) – Uhler's Sundragon</t>
  </si>
  <si>
    <t>Somatochlora linearis (Hagen, 1861) – Mocha Emerald</t>
  </si>
  <si>
    <t>Somatochlora ozarkensis Bird, 1933 – Ozark Emerald</t>
  </si>
  <si>
    <t>Somatochlora margarita Donnelly, 1962 – Texas Emerald</t>
  </si>
  <si>
    <t>Somatochlora tenebrosa (Say, 1839) – Clamp-tipped Emerald</t>
  </si>
  <si>
    <t>Neurocordulia virginiensis Davis, 1927 – Cinnamon Shadowdragon</t>
  </si>
  <si>
    <t>Neurocordulia molesta (Walsh, 1863) – Smoky Shadowdragon</t>
  </si>
  <si>
    <t>Neurocordulia xanthosoma (Williamson, 1908) – Orange Shadowdragon</t>
  </si>
  <si>
    <t>Epitheca cynosura (Say, 1839) – Common Baskettail</t>
  </si>
  <si>
    <t>Epitheca semiaquea (Burmeister, 1839) – Mantled Baskettail</t>
  </si>
  <si>
    <t>Epitheca costalis (Sélys, 1871) – Slender Baskettail</t>
  </si>
  <si>
    <t>Epitheca petechialis (Muttkowski, 1911) – Dot-winged Baskettail</t>
  </si>
  <si>
    <t>Epitheca spinosa (Hagen, 1878) – Robust Baskettail</t>
  </si>
  <si>
    <t>Epitheca princeps Hagen, 1861 – Prince Baskettail</t>
  </si>
  <si>
    <t>Libellulidae – Skimmers</t>
  </si>
  <si>
    <t>Plathemis subornata Hagen, 1861 – Desert Whitetail</t>
  </si>
  <si>
    <t>Plathemis lydia (Drury, 1773) – Common Whitetail</t>
  </si>
  <si>
    <t>Ladona deplanata (Rambur, 1842) – Blue Corporal</t>
  </si>
  <si>
    <t>Libellula semifasciata Burmeister, 1839 – Painted Skimmer</t>
  </si>
  <si>
    <t>Libellula croceipennis Sélys, 1868 – Neon Skimmer</t>
  </si>
  <si>
    <t>Libellula saturata Uhler, 1857 – Flame Skimmer</t>
  </si>
  <si>
    <t>Libellula composita (Hagen, 1873) – Bleached Skimmer</t>
  </si>
  <si>
    <t>Libellula nodisticta Hagen, 1861 – Hoary Skimmer</t>
  </si>
  <si>
    <t>Libellula pulchella Drury, 1773 – Twelve-spotted Skimmer</t>
  </si>
  <si>
    <t>Libellula luctuosa Burmeister, 1839 – Widow Skimmer</t>
  </si>
  <si>
    <t>Libellula flavida Rambur, 1842 – Yellow-sided Skimmer</t>
  </si>
  <si>
    <t>Libellula comanche Calvert, 1907 – Comanche Skimmer</t>
  </si>
  <si>
    <t>Libellula cyanea Fabricius, 1775 – Spangled Skimmer</t>
  </si>
  <si>
    <t>Libellula incesta Hagen, 1861 – Slaty Skimmer</t>
  </si>
  <si>
    <t>Libellula vibrans Fabricius, 1793 – Great Blue Skimmer</t>
  </si>
  <si>
    <t>Libellula auripennis Burmeister, 1839 – Golden-winged Skimmer</t>
  </si>
  <si>
    <t>Orthemis ferruginea (Fabricius, 1775) – Roseate Skimmer</t>
  </si>
  <si>
    <t>Perithemis tenera (Say, 1839) – Eastern Amberwing</t>
  </si>
  <si>
    <t>Brachymesia furcata (Hagen, 1861) – Red-tailed Pennant</t>
  </si>
  <si>
    <t>Brachymesia herbida (Gundlach, 1889) – Tawny Pennant</t>
  </si>
  <si>
    <t>Brachymesia gravida (Calvert, 1890) – Four-spotted Pennant</t>
  </si>
  <si>
    <t>Celithemis elisa (Hagen, 1861) – Calico Pennant</t>
  </si>
  <si>
    <t>Celithemis fasciata Kirby, 1889 – Banded Pennant</t>
  </si>
  <si>
    <t>Celithemis eponina (Drury, 1773) – Halloween Pennant</t>
  </si>
  <si>
    <t>Celithemis verna Pritchard, 1935 – Double-ringed Pennant</t>
  </si>
  <si>
    <t>Erythemis attala (Sélys, 1857) – Black Pondhawk</t>
  </si>
  <si>
    <t>Erythemis vesiculosa (Fabricius, 1775) – Great Pondhawk</t>
  </si>
  <si>
    <t>Erythemis simplicicollis (Say, 1839) – Eastern Pondhawk</t>
  </si>
  <si>
    <t>Erythemis collocata (Hagen, 1861) – Western Pondhawk</t>
  </si>
  <si>
    <t>Erythrodiplax basifusca (Calvert, 1895) – Plateau Dragonlet</t>
  </si>
  <si>
    <t>Erythrodiplax minuscula (Rambur, 1842) – Little Blue Dragonlet</t>
  </si>
  <si>
    <t>Erythrodiplax berenice (Drury, 1773) – Seaside Dragonlet</t>
  </si>
  <si>
    <t>Erythrodiplax umbrata (Linnaeus, 1758) – Band-winged Dragonlet</t>
  </si>
  <si>
    <t>Pseudoleon superbus (Hagen, 1861) – Filigree Skimmer</t>
  </si>
  <si>
    <t>Sympetrum corruptum (Hagen, 1861) – Variegated Meadowhawk</t>
  </si>
  <si>
    <t>Sympetrum illotum (Hagen, 1861) – Cardinal Meadowhawk</t>
  </si>
  <si>
    <t>Sympetrum ambiguum (Rambur, 1842) – Blue-faced Meadowhawk</t>
  </si>
  <si>
    <t>Sympetrum obtrusum (Hagen, 1867) – White-faced Meadowhawk</t>
  </si>
  <si>
    <t>Sympetrum pallipes (Hagen, 1874) – Striped Meadowhawk</t>
  </si>
  <si>
    <t>Sympetrum internum Montgomery, 1943 – Cherry-faced Meadowhawk</t>
  </si>
  <si>
    <t>Sympetrum costiferum (Hagen, 1861) – Saffron-winged Meadowhawk</t>
  </si>
  <si>
    <t>Sympetrum semicinctum (Say, 1839) – Band-winged Meadowhawk</t>
  </si>
  <si>
    <t>Sympetrum vicinum (Hagen, 1861) – Autumn Meadowhawk</t>
  </si>
  <si>
    <t>Micrathyria hagenii Kirby, 1890 – Thornbush Dasher</t>
  </si>
  <si>
    <t>Pachydiplax longipennis (Burmeister, 1839) – Blue Dasher</t>
  </si>
  <si>
    <t>Dythemis fugax Hagen, 1861 – Checkered Setwing</t>
  </si>
  <si>
    <t>Dythemis nigrescens Calvert, 1899 – Black Setwing</t>
  </si>
  <si>
    <t>Dythemis velox Hagen, 1861 – Swift Setwing</t>
  </si>
  <si>
    <t>Paltothemis lineatipes Karsch, 1890 – Red Rock Skimmer</t>
  </si>
  <si>
    <t>Brechmorhoga mendax (Hagen, 1861) – Pale-faced Clubskimmer</t>
  </si>
  <si>
    <t>Tholymis citrina Hagen, 1867 – Evening Skimmer</t>
  </si>
  <si>
    <t>Miathyria marcella (Sélys, 1856) – Hyacinth Glider</t>
  </si>
  <si>
    <t>Tramea calverti Muttkowski, 1910 – Striped Saddlebags</t>
  </si>
  <si>
    <t>Tramea onusta Hagen, 1861 – Red Saddlebags</t>
  </si>
  <si>
    <t>Tramea carolina (Linnaeus, 1763) – Carolina Saddlebags</t>
  </si>
  <si>
    <t>Tramea lacerata Hagen, 1861 – Black Saddlebags</t>
  </si>
  <si>
    <t>Pantala flavescens (Fabricius, 1798) – Wandering Glider</t>
  </si>
  <si>
    <t>Pantala hymenaea (Say, 1839) – Spot-winged Glider</t>
  </si>
  <si>
    <t>Macrodiplax balteata (Hagen, 1861) – Marl Pennant</t>
  </si>
  <si>
    <t>county totals</t>
  </si>
  <si>
    <t>1 July 2023</t>
  </si>
  <si>
    <t>species</t>
  </si>
  <si>
    <t>support</t>
  </si>
  <si>
    <t>source(s)</t>
  </si>
  <si>
    <t>specimen</t>
  </si>
  <si>
    <t>FSCA, OU, OC, iN</t>
  </si>
  <si>
    <t>FSCA, OC, iN</t>
  </si>
  <si>
    <t>SP, OC</t>
  </si>
  <si>
    <t>SP</t>
  </si>
  <si>
    <t>FSCA</t>
  </si>
  <si>
    <t>FSCA, SP</t>
  </si>
  <si>
    <t>FSCA, SP, JCA, UMMZ</t>
  </si>
  <si>
    <t>FSCA, OC</t>
  </si>
  <si>
    <t>photo</t>
  </si>
  <si>
    <t>OC</t>
  </si>
  <si>
    <t>FSCA, UMMZ</t>
  </si>
  <si>
    <t>FSCA, OSU, SP, OC</t>
  </si>
  <si>
    <t>FSCA, OU, UMMZ, OC</t>
  </si>
  <si>
    <t>UMMZ, SP</t>
  </si>
  <si>
    <t>sight</t>
  </si>
  <si>
    <t>B. D. Smith</t>
  </si>
  <si>
    <t>OU</t>
  </si>
  <si>
    <t>JCA</t>
  </si>
  <si>
    <t>OU, iN</t>
  </si>
  <si>
    <t>B. D. Smith, M. A. Patten</t>
  </si>
  <si>
    <t>literature</t>
  </si>
  <si>
    <t>Donnelly (2004)</t>
  </si>
  <si>
    <t>FSCA, SP, JCA, OU, UMMZ, OC, iN</t>
  </si>
  <si>
    <t>iN</t>
  </si>
  <si>
    <t>UMMZ, OC, iN</t>
  </si>
  <si>
    <t>SP, OSU, OC</t>
  </si>
  <si>
    <t>OU, SP, OC, iN</t>
  </si>
  <si>
    <t>UCO, OC</t>
  </si>
  <si>
    <t>GHB</t>
  </si>
  <si>
    <t>OU, OC, iN</t>
  </si>
  <si>
    <t>FSCA, OU, USNM, OSU, OC, iN</t>
  </si>
  <si>
    <t>FSCA, OU, iN</t>
  </si>
  <si>
    <t>FSCA, USNM, SP, OC, iN</t>
  </si>
  <si>
    <t>FSCA, OU, USNM, OC</t>
  </si>
  <si>
    <t>UMMZ, OU, SP, OC</t>
  </si>
  <si>
    <t>FSCA, OU, UMMZ, iN</t>
  </si>
  <si>
    <t>USNM</t>
  </si>
  <si>
    <t>FSCA, OU</t>
  </si>
  <si>
    <t>OU, OC</t>
  </si>
  <si>
    <t>OC, iN</t>
  </si>
  <si>
    <t>FSCA, SP, OU, JCA, OC, iN</t>
  </si>
  <si>
    <t>OU, USNM, OC</t>
  </si>
  <si>
    <t>OU, UMMZ, OC, iN</t>
  </si>
  <si>
    <t>Bick and Bick (1957)</t>
  </si>
  <si>
    <t>J. T. Bried</t>
  </si>
  <si>
    <t>GHB, OC, iN</t>
  </si>
  <si>
    <t>FSCA, OU, OSU, OC, iN</t>
  </si>
  <si>
    <t>Smith-Patten and Patten (2013a)</t>
  </si>
  <si>
    <t>B. Carrell</t>
  </si>
  <si>
    <t>SP, DRP, OC</t>
  </si>
  <si>
    <t>SP, JCA, OC</t>
  </si>
  <si>
    <t>OU, JCA, OC</t>
  </si>
  <si>
    <t>SP, iN</t>
  </si>
  <si>
    <t>JCA, OC</t>
  </si>
  <si>
    <t>SP, OC, iN</t>
  </si>
  <si>
    <t>J. W. Arterburn, K. Williams</t>
  </si>
  <si>
    <t>J. Fisher, J. Nelson</t>
  </si>
  <si>
    <t>OU, SP, iN</t>
  </si>
  <si>
    <t>FSCA, OU, OC</t>
  </si>
  <si>
    <t>OU, SP, OC</t>
  </si>
  <si>
    <t>SP ("wabashensis")</t>
  </si>
  <si>
    <t>UCD, OC</t>
  </si>
  <si>
    <t>EMEC, OC, iN</t>
  </si>
  <si>
    <t>SP, OU, OC, iN</t>
  </si>
  <si>
    <t>GHB, OC</t>
  </si>
  <si>
    <t>OSU</t>
  </si>
  <si>
    <t>FSCA, OSU</t>
  </si>
  <si>
    <t>FSCA, SP, OC</t>
  </si>
  <si>
    <t>FSCA, SP, iN</t>
  </si>
  <si>
    <t>FSCA, SP, OC, iN</t>
  </si>
  <si>
    <t>FSCA, SP, OSU, OC, iN</t>
  </si>
  <si>
    <t>FSCA, EMEC, OC, iN</t>
  </si>
  <si>
    <t>M. A. Patten</t>
  </si>
  <si>
    <t>FSCA, UMMZ, EMEC, OC, iN</t>
  </si>
  <si>
    <t>FSCA, OU, OSU, OC</t>
  </si>
  <si>
    <t>Bird (1932)</t>
  </si>
  <si>
    <t>FSCA, OU, OSU, UCO</t>
  </si>
  <si>
    <t>FSCA, SP, OU, OSU</t>
  </si>
  <si>
    <t>UMMZ, OSU, OC, iN</t>
  </si>
  <si>
    <t>OSU, OC, iN</t>
  </si>
  <si>
    <t>OU, SP, OSU</t>
  </si>
  <si>
    <t>FSCA, OU, USNM, OC, iN</t>
  </si>
  <si>
    <t>FSCA, iN</t>
  </si>
  <si>
    <t>OSU, INHS, OC</t>
  </si>
  <si>
    <t>OSU, OC</t>
  </si>
  <si>
    <t>OU, SP, OSU, OC</t>
  </si>
  <si>
    <t>OU, SP</t>
  </si>
  <si>
    <t>FSCA, OU, TAMU</t>
  </si>
  <si>
    <t>SP, OU, UCO</t>
  </si>
  <si>
    <t>FSCA, JCA</t>
  </si>
  <si>
    <t>UMMZ</t>
  </si>
  <si>
    <t>FSCA, UCO</t>
  </si>
  <si>
    <t>EMEC, iN</t>
  </si>
  <si>
    <t>GHB, iN</t>
  </si>
  <si>
    <t>Bick (1991)</t>
  </si>
  <si>
    <t>FSCA, EMEC</t>
  </si>
  <si>
    <t>UMMZ, INHS, OSU, UCO, iN</t>
  </si>
  <si>
    <t>OU, UMMZ, OSU</t>
  </si>
  <si>
    <t>UMMZ, OC</t>
  </si>
  <si>
    <t>FSCA, OU, INHS</t>
  </si>
  <si>
    <t>OU, OSU</t>
  </si>
  <si>
    <t>ISM</t>
  </si>
  <si>
    <t>UCO</t>
  </si>
  <si>
    <t>OSU, iN</t>
  </si>
  <si>
    <t>SP, OSU, OC, iN</t>
  </si>
  <si>
    <t>OU, OSU, iN</t>
  </si>
  <si>
    <t>SP, OSU, iN</t>
  </si>
  <si>
    <t>UCO, iN</t>
  </si>
  <si>
    <t>SP, UCO, OC</t>
  </si>
  <si>
    <t>OU, UCO</t>
  </si>
  <si>
    <t>FSCA, OSU, iN</t>
  </si>
  <si>
    <t>SP, OSU</t>
  </si>
  <si>
    <t>SP, EMEC</t>
  </si>
  <si>
    <t>NSM, iN</t>
  </si>
  <si>
    <t>FSCA, NSM, iN</t>
  </si>
  <si>
    <t>FSCA, JCA, OC, iN</t>
  </si>
  <si>
    <t>FSCA, UMMZ, OC, iN</t>
  </si>
  <si>
    <t>B. D. Smith, C. Farquhar</t>
  </si>
  <si>
    <t>K. Williams</t>
  </si>
  <si>
    <t>B. Carrell; UCO?</t>
  </si>
  <si>
    <t>SP, OC, Smith-Patten &amp; Hoagland (2015)</t>
  </si>
  <si>
    <t>FSCA, MCZ, OC</t>
  </si>
  <si>
    <t>SP, JCA</t>
  </si>
  <si>
    <t>FSCA, JCA, OSU, OC, iN</t>
  </si>
  <si>
    <t>EMEC, OSU, OC, iN</t>
  </si>
  <si>
    <t>FSCA, EMEC, OSU, OC, iN</t>
  </si>
  <si>
    <t>EMEC, OSU, OC. iN</t>
  </si>
  <si>
    <t>J. Nelson, J. Fisher</t>
  </si>
  <si>
    <t>SP, USNM, OSU</t>
  </si>
  <si>
    <t>SP, EMEC, OSU, OC, iN</t>
  </si>
  <si>
    <t>FSCA, SP, EMEC, OSU</t>
  </si>
  <si>
    <t>FSCA, OU, UMMZ, SP, EMEC, OSU, OC, iN</t>
  </si>
  <si>
    <t>FSCA, OU, UMMZ, SP, iN</t>
  </si>
  <si>
    <t>FSCA, SP, UMMZ, RWG, USNM, OC, iN</t>
  </si>
  <si>
    <t>FSCA, SP, RWG, OC, iN</t>
  </si>
  <si>
    <t>MCZ, OC</t>
  </si>
  <si>
    <t>FSCA, SP, OU, OC, iN</t>
  </si>
  <si>
    <t>Beckemeyer (2002)</t>
  </si>
  <si>
    <t>FSCA, SP, USNM, EMEC, OSU, OC, iN</t>
  </si>
  <si>
    <t>FSCA, OU, KU, OC, iN</t>
  </si>
  <si>
    <t>FSCA, MCZ</t>
  </si>
  <si>
    <t>FSCA, KU, OSU</t>
  </si>
  <si>
    <t>FSCA, OU, UMMZ, USNM, EMEC, OSU</t>
  </si>
  <si>
    <t>FSCA, OU, EMEC, OC, iN</t>
  </si>
  <si>
    <t>FSCA, SP, KU, OC, iN</t>
  </si>
  <si>
    <t>FSCA, SP, Smith-Patten &amp; Patten (2013), OC, iN</t>
  </si>
  <si>
    <t>FSCA, OU, UMMZ, USNM, EMEC, OC, iN</t>
  </si>
  <si>
    <t>FSCA, USNM, EMEC, OSU, OC, iN</t>
  </si>
  <si>
    <t>FSCA, OU, JCA, UMMZ, iN</t>
  </si>
  <si>
    <t>OU, OSU, OC, iN</t>
  </si>
  <si>
    <t>FSCA, OU, SP, UCO, iN</t>
  </si>
  <si>
    <t>FSCA, OU, SP, OC, iN</t>
  </si>
  <si>
    <t>FSCA, OU, CAS, iN</t>
  </si>
  <si>
    <t>OU, UMMZ, CAS, iN</t>
  </si>
  <si>
    <t>OU, USNM, OC, iN</t>
  </si>
  <si>
    <t>OU, SP, USNM, OC, iN</t>
  </si>
  <si>
    <t>B. E. Reynolds</t>
  </si>
  <si>
    <t>OU, JCA, UCO, OC, iN</t>
  </si>
  <si>
    <t>SP, OU, iN</t>
  </si>
  <si>
    <t>OU, UCO, OC, iN</t>
  </si>
  <si>
    <t>UCO, OC, iN</t>
  </si>
  <si>
    <t>OU, SP, JCA, OC, iN</t>
  </si>
  <si>
    <t>FSCA, OU, UMMZ, OC, iN</t>
  </si>
  <si>
    <t>OU, JCA</t>
  </si>
  <si>
    <t>JCA, OC, iN</t>
  </si>
  <si>
    <t>EAB</t>
  </si>
  <si>
    <t>SP, OU</t>
  </si>
  <si>
    <t>FSCA, SP, OU, UMMZ, CSU, OSU, OC, iN</t>
  </si>
  <si>
    <t>CSU, OC, iN</t>
  </si>
  <si>
    <t>SP, OU, OSU, OC, iN</t>
  </si>
  <si>
    <t>FSCA, SP, OU, USNM, CSU, OC, iN</t>
  </si>
  <si>
    <t>SP, OU, CSU, OC, iN</t>
  </si>
  <si>
    <t>CSU, OC</t>
  </si>
  <si>
    <t>FSCA, OU, UMMZ, CSU, OC, iN</t>
  </si>
  <si>
    <t>OU, UMMZ, CSU, OC, iN</t>
  </si>
  <si>
    <t>FSCA, OU, UMMZ, USNM, KU, CSU, OSU, OC, iN</t>
  </si>
  <si>
    <t>OU, CSU, OC, iN</t>
  </si>
  <si>
    <t>USNM, CSU, OC, iN</t>
  </si>
  <si>
    <t>Zuellig et al. (2006)</t>
  </si>
  <si>
    <t>SP, OU, CSU, OC</t>
  </si>
  <si>
    <t>OU, USNM, KU, CSU, OC, iN</t>
  </si>
  <si>
    <t>FSCA, SP, OU, CSU, OC, iN</t>
  </si>
  <si>
    <t>FSCA, OU, JCA, CSU, OC, iN</t>
  </si>
  <si>
    <t>FSCA, OU, CSU, OC, iN</t>
  </si>
  <si>
    <t>OU, USNM, CSU, OC, iN</t>
  </si>
  <si>
    <t>FSCA, SP, OU, UMMZ, EMEC, CSU, OC, iN</t>
  </si>
  <si>
    <t>OU, CSU</t>
  </si>
  <si>
    <t>CSU</t>
  </si>
  <si>
    <t>OU, USNM, EMEC, CSU, OC, iN</t>
  </si>
  <si>
    <t>SP, OU, UMMZ, CSU, OC, iN</t>
  </si>
  <si>
    <t>OU, CSU, OC</t>
  </si>
  <si>
    <t>OU, UMMZ, USNM, CSU, OC, iN</t>
  </si>
  <si>
    <t>Bass (1990)</t>
  </si>
  <si>
    <t>BDS</t>
  </si>
  <si>
    <t>FSCA, USNM, OC, iN</t>
  </si>
  <si>
    <t>OU, UMMZ, USNM, CSU, ANSP, OSU, OC, iN</t>
  </si>
  <si>
    <t>OU, UMMZ, EMEC, CSU, OC, iN</t>
  </si>
  <si>
    <t>FSCA, OU, UMMZ, KU, CSU, NSM, OC, iN</t>
  </si>
  <si>
    <t>FSCA, OU, USNM, KU, CSU, OSU, OC, iN</t>
  </si>
  <si>
    <t>FSCA, OU, UMMZ, SP, USNM, EMEC, CSU, OSU, OC, iN</t>
  </si>
  <si>
    <t>FSCA, OU, UMMZ, USNM, KU, CSU, NSM, OSU, OC, iN</t>
  </si>
  <si>
    <t>Bird (1932), specimen lost but examined by Bird and Bick</t>
  </si>
  <si>
    <t>FSCA, OU, UMMZ, CSU, UCO, OC, iN</t>
  </si>
  <si>
    <t>FSCA, OU, EMEC, CSU, OC, iN</t>
  </si>
  <si>
    <t>FSCA, OU, USNM, EMEC, KU, CSU, UCO, OSU, OC, iN</t>
  </si>
  <si>
    <t>FSCA, SP, OU, USNM, EMEC, CSU, OSU, OC, iN</t>
  </si>
  <si>
    <t>FSCA, SP, OU, EMEC, CSU, OC, iN</t>
  </si>
  <si>
    <t>SP, CSU, OC, iN</t>
  </si>
  <si>
    <t>SP, OU, KU, CSU, OC, iN</t>
  </si>
  <si>
    <t>SP, OU, UMMZ, OC, iN</t>
  </si>
  <si>
    <t>in hand</t>
  </si>
  <si>
    <t>FSCA, OSU, OC</t>
  </si>
  <si>
    <t>OC [specimen, J. T. Bried]</t>
  </si>
  <si>
    <t>B. Carrell; M. A. Patten</t>
  </si>
  <si>
    <t>FSCA, OSU, OC, iN</t>
  </si>
  <si>
    <t>Ahrens (1938)</t>
  </si>
  <si>
    <t>B. D. Smith, M. A. Patten; B. Carrell</t>
  </si>
  <si>
    <t>OU, JCA, OSU, OC</t>
  </si>
  <si>
    <t>SP, USNM, EMEC</t>
  </si>
  <si>
    <t>TTU, OC, iN</t>
  </si>
  <si>
    <t>OU, OC, Smith-Patten and Patten (2010)</t>
  </si>
  <si>
    <t>FSCA, USNM, OC</t>
  </si>
  <si>
    <t>USNM, OC</t>
  </si>
  <si>
    <t>OU, OSU, OC</t>
  </si>
  <si>
    <t>FSCA, SP, INHS, OC, iN</t>
  </si>
  <si>
    <t>EMEC, OSU</t>
  </si>
  <si>
    <t>KU, OC</t>
  </si>
  <si>
    <t>OU, Smith-Patten and Patten (2012)</t>
  </si>
  <si>
    <t>KU, OC, iN</t>
  </si>
  <si>
    <t>SP, KU</t>
  </si>
  <si>
    <t>FSCA, OU, SP, OC</t>
  </si>
  <si>
    <t>OU, SP, OSU, OC, iN</t>
  </si>
  <si>
    <t>SP, USNM, OC, iN</t>
  </si>
  <si>
    <t>V. W. Fazio III</t>
  </si>
  <si>
    <t>FSCA, OU, UCO, iN</t>
  </si>
  <si>
    <t>FSCA, OU, OSU, UCO, OC</t>
  </si>
  <si>
    <t>FSCA, OU, JCA</t>
  </si>
  <si>
    <t>OC, iN, UCO?</t>
  </si>
  <si>
    <t>FSCA, OU, JCA, UMMZ, USNM, INHS</t>
  </si>
  <si>
    <t>FSCA, OU, JCA, USNM, OC</t>
  </si>
  <si>
    <t>FSCA, OU, JCA, OC</t>
  </si>
  <si>
    <t>FSCA, OU, SP, JCA, USNM, INHS, UCO, OC</t>
  </si>
  <si>
    <t>OU, INHS</t>
  </si>
  <si>
    <t>FSCA, SP, OU, OC</t>
  </si>
  <si>
    <t>FSCA, SP, OU, JCA, USNM, OC, iN</t>
  </si>
  <si>
    <t>OU, UMMZ, USNM, UCO, OSU</t>
  </si>
  <si>
    <t>FSCA, OU, UCO, OC, iN</t>
  </si>
  <si>
    <t>FSCA, OU, UCO, OC</t>
  </si>
  <si>
    <t>FSCA, OU, JCA, UCO</t>
  </si>
  <si>
    <t>FSCA, OU, OSU</t>
  </si>
  <si>
    <t>FSCA, SP, OU, JCA, UMMZ, CCC, OC, iN</t>
  </si>
  <si>
    <t>FSCA, OU, CCC</t>
  </si>
  <si>
    <t>FSCA, OU, UCD, UCO, OC, iN</t>
  </si>
  <si>
    <t>FSCA, SP, JCA, OC, iN</t>
  </si>
  <si>
    <t>FSCA, OU, JCA, OC, iN</t>
  </si>
  <si>
    <t>OU, KU</t>
  </si>
  <si>
    <t>OU, DRP, OC, iN</t>
  </si>
  <si>
    <t>UCO?</t>
  </si>
  <si>
    <t>SP, RWG, OC</t>
  </si>
  <si>
    <t>SP, UCO</t>
  </si>
  <si>
    <t>iNat</t>
  </si>
  <si>
    <t>SP, OC; Smith-Patten &amp; Patten (2013)</t>
  </si>
  <si>
    <t>J. R. Heinen</t>
  </si>
  <si>
    <t>SP, UCO, OC, iN</t>
  </si>
  <si>
    <t>FSCA, OU, EMEC</t>
  </si>
  <si>
    <t>FSCA, OU, USNM</t>
  </si>
  <si>
    <t>FSCA, SP, JCA</t>
  </si>
  <si>
    <t>OU, EMEC</t>
  </si>
  <si>
    <t>FSCA, JCA, UMMZ, EMEC</t>
  </si>
  <si>
    <t>FSCA, OU, SP, JCA, EMEC, OC</t>
  </si>
  <si>
    <t>FSCA, EMEC, OSU</t>
  </si>
  <si>
    <t>FSCA, OU, SP, UMMZ, USNM, EMEC, MCZ, OSU, OC</t>
  </si>
  <si>
    <t>FSCA, OU, SP, UMMZ, OSU, OC, iN</t>
  </si>
  <si>
    <t>FSCA, SP, USNM, EMEC, OSU</t>
  </si>
  <si>
    <t>Bick (1991), Abbott (2005)</t>
  </si>
  <si>
    <t>JCA, iN</t>
  </si>
  <si>
    <t>FSCA, OU, EMEC, OC</t>
  </si>
  <si>
    <t>OU, EMEC, OSU, OC</t>
  </si>
  <si>
    <t>Williamson (1912)</t>
  </si>
  <si>
    <t>OU, SP, UMMZ</t>
  </si>
  <si>
    <t>FSCA, OU, UMMZ</t>
  </si>
  <si>
    <t>FSCA, OU, UMMZ, OSU</t>
  </si>
  <si>
    <t>SP, UMMZ</t>
  </si>
  <si>
    <t>SP, UMMZ, OC</t>
  </si>
  <si>
    <t>FSCA, OU, UMMZ, OSU, OC</t>
  </si>
  <si>
    <t>FSCA, OU, UMMZ, MCZ, OC</t>
  </si>
  <si>
    <t>OU, UMMZ</t>
  </si>
  <si>
    <t>MCZ</t>
  </si>
  <si>
    <t>OU, SP, JCA, EMEC, ISM, OC</t>
  </si>
  <si>
    <t>FSCA, SP, JCA, OC</t>
  </si>
  <si>
    <t>OU, JCA, UMMZ, EMEC</t>
  </si>
  <si>
    <t>FSCA, OU, JCA, EMEC, OC</t>
  </si>
  <si>
    <t>EMEC, RWG, OSU, OC</t>
  </si>
  <si>
    <t>SP, UMMZ, OSU</t>
  </si>
  <si>
    <t>SP, EMEC, OC</t>
  </si>
  <si>
    <t>EMEC</t>
  </si>
  <si>
    <t>OU, UMMZ, USNM, OC, iN</t>
  </si>
  <si>
    <t>UMMZ, OSU, OC</t>
  </si>
  <si>
    <t>OU, UMMZ, USNM, OC</t>
  </si>
  <si>
    <t>OU, JCA, USNM, OSU, OC, iN</t>
  </si>
  <si>
    <t>OU, SP, UMMZ, OSU, OC</t>
  </si>
  <si>
    <t>OU, EMEC, iN</t>
  </si>
  <si>
    <t>OU, SP, UMMZ, USNM, OC</t>
  </si>
  <si>
    <t>B. D. Smith-Patten, M. A. Patten</t>
  </si>
  <si>
    <t>FSCA, OU, UCO</t>
  </si>
  <si>
    <t>FSCA, UCO, OC</t>
  </si>
  <si>
    <t>FSCA, UMMZ, UCO, OC, iN</t>
  </si>
  <si>
    <t>FSCA, JCA, Abbott (2005)</t>
  </si>
  <si>
    <t>FSCA, JCA, Abbott (2005), iN</t>
  </si>
  <si>
    <t>FSCA, SP, JCA, iN</t>
  </si>
  <si>
    <t>FSCA, Abbott (2005)</t>
  </si>
  <si>
    <t>iN, Donnelly (2004)</t>
  </si>
  <si>
    <t>JCA, OSU</t>
  </si>
  <si>
    <t>Abbott (2005)</t>
  </si>
  <si>
    <t>JCA, FSCA, Abbott (2005)</t>
  </si>
  <si>
    <t>JCA, FSCA</t>
  </si>
  <si>
    <t>FSCA, OU, JCA, iN</t>
  </si>
  <si>
    <t>JCA, Abbott (2005)</t>
  </si>
  <si>
    <t>OU, JCA, OSU, iN</t>
  </si>
  <si>
    <t>OU, UMMZ, iN</t>
  </si>
  <si>
    <t>OU, SP, NSM, iN</t>
  </si>
  <si>
    <t>OU, JCA, NSM, OSU, OC, iN</t>
  </si>
  <si>
    <t>NSM, OC, iN</t>
  </si>
  <si>
    <t>OU, JCA, OC, iN</t>
  </si>
  <si>
    <t>OU, JCA, NSM</t>
  </si>
  <si>
    <t>JCA, OSU, OC, iN</t>
  </si>
  <si>
    <t>JCA, NSM, OC, iN</t>
  </si>
  <si>
    <t>OU, USNM</t>
  </si>
  <si>
    <t>FSCA, OU, UMMZ, USNM</t>
  </si>
  <si>
    <t>FSCA, OU, USNM, iN</t>
  </si>
  <si>
    <t>FSCA, OU, UMMZ, USNM, OC, iN</t>
  </si>
  <si>
    <t>FSCA, OU, UMMZ, EMEC, TTU, UCO, iN</t>
  </si>
  <si>
    <t>FSCA, OU, JCA, USNM, EMEC, TTU, iN</t>
  </si>
  <si>
    <t>FSCA, OU, UMMZ, TTU</t>
  </si>
  <si>
    <t>FSCA, OU, UMMZ, USNM, iN</t>
  </si>
  <si>
    <t>FSCA, JCA, EMEC, OC, iN</t>
  </si>
  <si>
    <t>FSCA, OU, UMMZ, USNM, UCD, OC, iN</t>
  </si>
  <si>
    <t>FSCA, JCA, UMMZ</t>
  </si>
  <si>
    <t>FSCA, JCA, USNM</t>
  </si>
  <si>
    <t>OU, UMMZ, USNM, iN</t>
  </si>
  <si>
    <t>FSCA, OU, UMMZ, USNM, UCO, iN</t>
  </si>
  <si>
    <t>FSCA, OU, UMMZ, USNM, EMEC, UCO, OC, iN</t>
  </si>
  <si>
    <t>FSCA, OU, UMMZ, EMEC</t>
  </si>
  <si>
    <t>FSCA, OU, USNM, EMEC, UCO, iN</t>
  </si>
  <si>
    <t>FSCA, OU, UMMZ, USNM, OC</t>
  </si>
  <si>
    <t>FSCA, OU, UMMZ, UCO</t>
  </si>
  <si>
    <t>UMMZ, USNM, OC, iN</t>
  </si>
  <si>
    <t>KU</t>
  </si>
  <si>
    <t>FSCA, OU, KU, iN</t>
  </si>
  <si>
    <t>SP, KU, OC</t>
  </si>
  <si>
    <t>SP, KU, iN</t>
  </si>
  <si>
    <t>SP, OU, OSU</t>
  </si>
  <si>
    <t>OU, EMEC, OSU</t>
  </si>
  <si>
    <t>MCZ, OSU</t>
  </si>
  <si>
    <t>OU, EMEC, OC, iN</t>
  </si>
  <si>
    <t>KU, OSU, iN</t>
  </si>
  <si>
    <t>FSCA, KU, OC, iN</t>
  </si>
  <si>
    <t>OU, SP, KU, OC, iN</t>
  </si>
  <si>
    <t>FSCA, SP, OU, UMMZ, OC, iN</t>
  </si>
  <si>
    <t>FSCA, SP, OU</t>
  </si>
  <si>
    <t>FSCA, OU, JCA, OSU, OC, iN</t>
  </si>
  <si>
    <t>SP, OU, JCA, OC, iN</t>
  </si>
  <si>
    <t>FSCA, SP, JCA, OSU, OC, iN</t>
  </si>
  <si>
    <t>FSCA, JCA, OC</t>
  </si>
  <si>
    <t>OU, EMEC, OC</t>
  </si>
  <si>
    <t>FSCA, SP, OU, UMMZ, USNM, EMEC, OSU, OC, iN</t>
  </si>
  <si>
    <t>JCA, OC, Chris Beatty</t>
  </si>
  <si>
    <t>SP, OU, JCA, EMEC, OC, iN</t>
  </si>
  <si>
    <t>OU, JCA, DRP, OC, iN</t>
  </si>
  <si>
    <t>SP, JCA, OC, iN</t>
  </si>
  <si>
    <t>SP, OU, JCA, OSU, OC, iN</t>
  </si>
  <si>
    <t>DRP, OC, iN</t>
  </si>
  <si>
    <t>SP, JCA, DRP, EMEC, OC, iN</t>
  </si>
  <si>
    <t>FSCA, SP, JCA, DRP, OC, iN</t>
  </si>
  <si>
    <t>JCA, DRP, OC</t>
  </si>
  <si>
    <t>EMEC, OC</t>
  </si>
  <si>
    <t>SP, JCA, OSU, OC, iN</t>
  </si>
  <si>
    <t>SP, OC, Heck (2012)</t>
  </si>
  <si>
    <t>SP, JCA, DRP, OC, iN</t>
  </si>
  <si>
    <t>SP, DRP, OC, iN</t>
  </si>
  <si>
    <t>FSCA, SP, JCA, EMEC, OSU, OC, iN</t>
  </si>
  <si>
    <t>SP, JCA, DRP, OC, iN, Paulson (2009)</t>
  </si>
  <si>
    <t>Byers (1937), Byers examined specimen (lost?)</t>
  </si>
  <si>
    <t>FSCA, MCZ, OSU, OC, iN</t>
  </si>
  <si>
    <t>SP, DRP, JAC, OC</t>
  </si>
  <si>
    <t>OU, SP, DRP, JCA, OC, iN</t>
  </si>
  <si>
    <t>FSCA, OU, JCA, EMEC, OSU, OC, iN</t>
  </si>
  <si>
    <t>FSCA, JCA, EMEC, OSU, OC, iN</t>
  </si>
  <si>
    <t>FSCA, SP, OU, OSU, OC, iN</t>
  </si>
  <si>
    <t>OU, JCA, DRP, OSU, OC, iN</t>
  </si>
  <si>
    <t>JCA, OSU, OC</t>
  </si>
  <si>
    <t>OU, SP, JCA, USNM, OSU, OC, iN</t>
  </si>
  <si>
    <t>SP, JCA, OSU, OC</t>
  </si>
  <si>
    <t>FSCA, SP, EMEC, OC, iN</t>
  </si>
  <si>
    <t>OU, JCA, USNM, OC</t>
  </si>
  <si>
    <t>OU, JCA, DRP, UCO, OSU, OC, iN</t>
  </si>
  <si>
    <t>FSCA, OU, UMMZ, USNM, UCO, OC, iN</t>
  </si>
  <si>
    <t>FSCA, OU, UMMZ, USNM, OSU, OC, iN</t>
  </si>
  <si>
    <t>FSCA, OU, UMMZ, USNM, EMEC, UCO, OSU, OC, iN</t>
  </si>
  <si>
    <t>OU, USNM, iN</t>
  </si>
  <si>
    <t>FSCA, OU, USNM, SP, OC</t>
  </si>
  <si>
    <t>OU, KU, OC, iN</t>
  </si>
  <si>
    <t>FSCA, UMMZ, CCC</t>
  </si>
  <si>
    <t>OU, UCO, iN</t>
  </si>
  <si>
    <t>B. Heck, B. Carrell; M. A. Patten</t>
  </si>
  <si>
    <t>J. W. Arterburn</t>
  </si>
  <si>
    <t>CCC, GHB</t>
  </si>
  <si>
    <t>FSCA, UMMZ, INHS, OC, iN</t>
  </si>
  <si>
    <t>FSCA, UMMZ, INHS, OC</t>
  </si>
  <si>
    <t>USNM, OSU, OC, iN</t>
  </si>
  <si>
    <t>FSCA, UMMZ, INHS, OSU, OC, iN</t>
  </si>
  <si>
    <t>SP, OU, OC</t>
  </si>
  <si>
    <t>Beckemeyer (2004)</t>
  </si>
  <si>
    <t>DRP, OC</t>
  </si>
  <si>
    <t>FSCA, UCO, iN</t>
  </si>
  <si>
    <t>FSCA, OU, UCO, OSU, iN</t>
  </si>
  <si>
    <t>FSCA, UCO, OC, iN</t>
  </si>
  <si>
    <t>FSCA, OU, KU, OSU, UCO, OC, iN</t>
  </si>
  <si>
    <t>UCO, OSU</t>
  </si>
  <si>
    <t>OU, UCO, OC</t>
  </si>
  <si>
    <t>FSCA, UCO, OSU</t>
  </si>
  <si>
    <t>FSCA, UCO, OSU, OC, iN</t>
  </si>
  <si>
    <t>FSCA, UCO, OSU, iN</t>
  </si>
  <si>
    <t>FSCA, OSU, UCO, OC</t>
  </si>
  <si>
    <t>Williamson (1914b)</t>
  </si>
  <si>
    <t>B. D. Smith, M. A. Patten; J. Arterburn, K. Williams</t>
  </si>
  <si>
    <t>EMEC, OSU, OC</t>
  </si>
  <si>
    <t>UMMZ, USNM, UCO</t>
  </si>
  <si>
    <t>ISM, OC, iN</t>
  </si>
  <si>
    <t>FSCA, ISM, OC, iN</t>
  </si>
  <si>
    <t>OC, iN, Smith-Patten et al. (2007)</t>
  </si>
  <si>
    <t>SP, UMMZ, OSU, OC, iN</t>
  </si>
  <si>
    <t>FSCA, ISM, OC</t>
  </si>
  <si>
    <t>FSCA, OC, Smith-Patten et al. (2007)</t>
  </si>
  <si>
    <t>ISM, OC</t>
  </si>
  <si>
    <t>INHS</t>
  </si>
  <si>
    <t>FSCA, SP, KU, JCA</t>
  </si>
  <si>
    <t>USNM, EMEC, OSU</t>
  </si>
  <si>
    <t>FSCA, SP, OSU</t>
  </si>
  <si>
    <t>FSCA, USNM, DRP, OSU</t>
  </si>
  <si>
    <t>FSCA, DRP, OSU</t>
  </si>
  <si>
    <t>SP, USNM, OSU, OC, iN</t>
  </si>
  <si>
    <t>FSCA, USNM, OSU, iN</t>
  </si>
  <si>
    <t>USNM, MCZ, OSU, iN</t>
  </si>
  <si>
    <t>FSCA, USNM, OSU</t>
  </si>
  <si>
    <t>FSCA, KU, DRP, OSU, TTU, iN</t>
  </si>
  <si>
    <t>FSCA, OU, USNM, OSU, iN</t>
  </si>
  <si>
    <t>FSCA, KU, OSU, iN</t>
  </si>
  <si>
    <t>FSCA, KU, DRP, OSU, iN</t>
  </si>
  <si>
    <t>USNM, OSU</t>
  </si>
  <si>
    <t>Bird (1932), Abbott (2005)</t>
  </si>
  <si>
    <t>FSCA, EMEC, iN</t>
  </si>
  <si>
    <t>SP, JCA, iN</t>
  </si>
  <si>
    <t>OU, SP, JCA</t>
  </si>
  <si>
    <t>OC (M. wabashensis)</t>
  </si>
  <si>
    <t>FSCA, OU, SP, EMEC, OC</t>
  </si>
  <si>
    <t>FSCA, SP, EMEC, MCZ, OC, iN</t>
  </si>
  <si>
    <t>EMEC, CDFA, OSU</t>
  </si>
  <si>
    <t>FSCA, SP, KJT</t>
  </si>
  <si>
    <t>SP, OU, EMEC, OC</t>
  </si>
  <si>
    <t>JCA, EMEC, OC</t>
  </si>
  <si>
    <t>OU, UMMZ, EMEC</t>
  </si>
  <si>
    <t>UMMZ, EMEC, OC</t>
  </si>
  <si>
    <t>FSCA, OU, EMEC, OSU, OC</t>
  </si>
  <si>
    <t>SP, OC, EAB</t>
  </si>
  <si>
    <t>OC, EAB</t>
  </si>
  <si>
    <t>B. D. Smith; M. A. Patten</t>
  </si>
  <si>
    <t>SP, OC, iN, Chris Beatty</t>
  </si>
  <si>
    <t>J. T. Bried; B. D. Smith</t>
  </si>
  <si>
    <t>FSCA, OSU, CCC</t>
  </si>
  <si>
    <t>FSCA, SP, UMMZ, UCO, OC</t>
  </si>
  <si>
    <t>OU, SP, UMMZ, OC, iN</t>
  </si>
  <si>
    <t>FSCA, USNM, UMMZ</t>
  </si>
  <si>
    <t>UMMZ, EMEC, OSU, OC, iN</t>
  </si>
  <si>
    <t>FSCA, UMMZ, USNM, OC, iN</t>
  </si>
  <si>
    <t>KU, OSU, OC, iN</t>
  </si>
  <si>
    <t>SP, UMMZ, ONC, OC, iN</t>
  </si>
  <si>
    <t>ONC, OC, iN</t>
  </si>
  <si>
    <t>SP, ONC, OC, iN</t>
  </si>
  <si>
    <t>UMMZ, ONC, OC, iN</t>
  </si>
  <si>
    <t>DRP, ONC, OC, iN</t>
  </si>
  <si>
    <t>Smith-Patten et al. (2007)</t>
  </si>
  <si>
    <t>ONC, OC</t>
  </si>
  <si>
    <t>B. Carrell; Smith-Patten et al. (2007)</t>
  </si>
  <si>
    <t>UMMZ, OSU, ONC, OC, iN</t>
  </si>
  <si>
    <t>OSU, ONC, OC, iN</t>
  </si>
  <si>
    <t>OC, Smith-Patten et al. (2007)</t>
  </si>
  <si>
    <t>FSCA, UMMZ, OC</t>
  </si>
  <si>
    <t>FSCA, SP, OU, UMMZ, USNM</t>
  </si>
  <si>
    <t>FSCA, OU, UMMZ, KU</t>
  </si>
  <si>
    <t>OU, CAS, OC, iN</t>
  </si>
  <si>
    <t>OU, UMMZ, KU, OC, iN</t>
  </si>
  <si>
    <t>ANSP</t>
  </si>
  <si>
    <t>Academy of Natural Sciences at Drexel University, Philadelphia</t>
  </si>
  <si>
    <t>CCC</t>
  </si>
  <si>
    <t>Carl Cook collection, Kentucky</t>
  </si>
  <si>
    <t>CDFA</t>
  </si>
  <si>
    <t>California Department of Food and Agriculture, Sacramento</t>
  </si>
  <si>
    <t>Colorado State University, Ft. Collins</t>
  </si>
  <si>
    <t>DRP</t>
  </si>
  <si>
    <t>Dennis R. Paulson collection, Seattle, Washington</t>
  </si>
  <si>
    <t>Elizabeth A. Bergey collection, Oklahoma Biological Survey, University of Oklahoma</t>
  </si>
  <si>
    <t>Essig Museum Entomology Collection, University of California, Berkeley</t>
  </si>
  <si>
    <t>Florida State Collection of Arthropods, Gainesville, Florida</t>
  </si>
  <si>
    <t>George H. Bick specimen note (but specimen whereabouts unknown)</t>
  </si>
  <si>
    <t>iNaturalist (https://www.inaturalist.org)</t>
  </si>
  <si>
    <t>Illinois Natural History Survey, University of Illinois, Champaign</t>
  </si>
  <si>
    <t>Illinois State Musuem, Springfield</t>
  </si>
  <si>
    <t>John C. Abbott collection, Austin, Texas</t>
  </si>
  <si>
    <t>KJT</t>
  </si>
  <si>
    <t>Kenneth J. Tennessen collection, Wautoma, Wisconsin</t>
  </si>
  <si>
    <t>Snow Entomological Museum, University of Kansas, Lawrence</t>
  </si>
  <si>
    <t>Museum of Comparative Zoology, Harvard University, Cambridge, Mass.</t>
  </si>
  <si>
    <t>NSM</t>
  </si>
  <si>
    <t>Nebraska State Museum, University of Nebraska, Lincoln</t>
  </si>
  <si>
    <t>Odonata Central (http://www.odonatacentral.org/)</t>
  </si>
  <si>
    <t>ONC</t>
  </si>
  <si>
    <t>Oxley Nature Center, Tulsa, Oklahoma (per Beckemeyer 2002)</t>
  </si>
  <si>
    <t>Oklahoma State University, Stillwater</t>
  </si>
  <si>
    <t>Sam Noble Museum, University of Oklahoma (Recent Invertebrate collection)</t>
  </si>
  <si>
    <t>RGW</t>
  </si>
  <si>
    <t>Rosser W. Garrison collection, Sacramento, California</t>
  </si>
  <si>
    <t>Smith/Patten collection, Oklahoma Biological Survey, University of Oklahoma</t>
  </si>
  <si>
    <t>TAMU</t>
  </si>
  <si>
    <t>Texas A&amp;M University, College Station</t>
  </si>
  <si>
    <t>TNC</t>
  </si>
  <si>
    <t>The Nature Conservancy (reserve lists maintained by John Fisher)</t>
  </si>
  <si>
    <t>TTU</t>
  </si>
  <si>
    <t>Texas Tech University, Lubbock</t>
  </si>
  <si>
    <t>UCD</t>
  </si>
  <si>
    <t>Bohart Museum, University of California, Davis</t>
  </si>
  <si>
    <t>University of Central Oklahoma, Edmond</t>
  </si>
  <si>
    <t>University of Michigan Museum of Zoology, Ann Arbor</t>
  </si>
  <si>
    <t>National Museum of Natural History, Smithsonian Institution, Washington, D.C.</t>
  </si>
  <si>
    <t>Note:</t>
  </si>
  <si>
    <t>Sources listed in red refer to records we considered to be unconfirmed.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</si>
</sst>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\ #,##0"/>
    <numFmt numFmtId="165" formatCode="0.0"/>
  </numFmts>
  <fonts count="12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4"/>
      <name val="Arial"/>
      <family val="2"/>
    </font>
    <font>
      <sz val="10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4"/>
        <bgColor theme="9" tint="0.79998168889431442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/>
      <top style="double">
        <color indexed="9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 style="hair">
        <color theme="9" tint="0.39994506668294322"/>
      </left>
      <right style="hair">
        <color theme="9" tint="0.39994506668294322"/>
      </right>
      <top style="hair">
        <color theme="9" tint="0.39994506668294322"/>
      </top>
      <bottom style="hair">
        <color theme="9" tint="0.39994506668294322"/>
      </bottom>
      <diagonal/>
    </border>
  </borders>
  <cellStyleXfs count="8">
    <xf numFmtId="0" fontId="0" fillId="0" borderId="0"/>
    <xf numFmtId="3" fontId="7" fillId="0" borderId="0"/>
    <xf numFmtId="164" fontId="7" fillId="0" borderId="0"/>
    <xf numFmtId="14" fontId="7" fillId="0" borderId="0"/>
    <xf numFmtId="2" fontId="7" fillId="0" borderId="0"/>
    <xf numFmtId="0" fontId="1" fillId="0" borderId="0"/>
    <xf numFmtId="0" fontId="2" fillId="0" borderId="0"/>
    <xf numFmtId="0" fontId="7" fillId="0" borderId="1"/>
  </cellStyleXfs>
  <cellXfs count="3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5" fontId="0" fillId="0" borderId="0" xfId="0" applyNumberForma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textRotation="90"/>
    </xf>
    <xf numFmtId="0" fontId="9" fillId="2" borderId="4" xfId="0" applyFont="1" applyFill="1" applyBorder="1" applyAlignment="1">
      <alignment horizontal="center" textRotation="90"/>
    </xf>
    <xf numFmtId="0" fontId="8" fillId="0" borderId="4" xfId="0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0" borderId="4" xfId="0" applyFont="1" applyBorder="1"/>
    <xf numFmtId="0" fontId="8" fillId="2" borderId="4" xfId="0" applyFont="1" applyFill="1" applyBorder="1"/>
    <xf numFmtId="0" fontId="10" fillId="2" borderId="3" xfId="0" applyFont="1" applyFill="1" applyBorder="1" applyAlignment="1">
      <alignment horizontal="center" textRotation="90"/>
    </xf>
    <xf numFmtId="0" fontId="10" fillId="2" borderId="2" xfId="0" applyFont="1" applyFill="1" applyBorder="1" applyAlignment="1">
      <alignment textRotation="90"/>
    </xf>
    <xf numFmtId="0" fontId="10" fillId="0" borderId="4" xfId="0" applyFont="1" applyBorder="1"/>
    <xf numFmtId="0" fontId="10" fillId="2" borderId="4" xfId="0" applyFont="1" applyFill="1" applyBorder="1"/>
    <xf numFmtId="0" fontId="10" fillId="0" borderId="0" xfId="0" applyFont="1"/>
    <xf numFmtId="0" fontId="11" fillId="3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9" fillId="0" borderId="3" xfId="0" applyFont="1" applyBorder="1" applyAlignment="1">
      <alignment textRotation="91"/>
    </xf>
    <xf numFmtId="0" fontId="10" fillId="0" borderId="2" xfId="0" applyFont="1" applyBorder="1" applyAlignment="1">
      <alignment textRotation="90"/>
    </xf>
    <xf numFmtId="49" fontId="9" fillId="2" borderId="3" xfId="0" applyNumberFormat="1" applyFont="1" applyFill="1" applyBorder="1" applyAlignment="1">
      <alignment horizontal="right"/>
    </xf>
    <xf numFmtId="0" fontId="10" fillId="0" borderId="4" xfId="0" applyFont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8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FF00"/>
      <rgbColor rgb="000000FF"/>
      <rgbColor rgb="00FF00FF"/>
      <rgbColor rgb="00FFFF00"/>
      <rgbColor rgb="00800080"/>
      <rgbColor rgb="000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005050"/>
      <rgbColor rgb="000080FF"/>
      <rgbColor rgb="00A0D0FF"/>
      <rgbColor rgb="00B0FFFF"/>
      <rgbColor rgb="00005000"/>
      <rgbColor rgb="00B0FFB0"/>
      <rgbColor rgb="00FFFF90"/>
      <rgbColor rgb="00FFB0B0"/>
      <rgbColor rgb="00FFB870"/>
      <rgbColor rgb="00FF8000"/>
      <rgbColor rgb="00FFB0FF"/>
      <rgbColor rgb="00909090"/>
      <rgbColor rgb="00BFFFDF"/>
      <rgbColor rgb="00E6E6E6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85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A7765-D649-4780-A263-26D47A5D1A3E}">
  <dimension ref="A1:CB189"/>
  <sheetViews>
    <sheetView tabSelected="1" zoomScale="91" zoomScaleNormal="91" workbookViewId="0">
      <pane xSplit="3" ySplit="1" topLeftCell="D2" activePane="bottomRight" state="frozen"/>
      <selection pane="bottomRight"/>
      <selection pane="bottomLeft" activeCell="A2" sqref="A2"/>
      <selection pane="topRight" activeCell="D1" sqref="D1"/>
    </sheetView>
  </sheetViews>
  <sheetFormatPr defaultRowHeight="13.15"/>
  <cols>
    <col min="1" max="1" width="3.5703125" style="22" customWidth="1"/>
    <col min="2" max="2" width="63.7109375" bestFit="1" customWidth="1"/>
    <col min="3" max="3" width="3.140625" style="6" customWidth="1"/>
    <col min="4" max="5" width="3.140625" style="2" customWidth="1"/>
    <col min="6" max="6" width="4.28515625" style="2" customWidth="1"/>
    <col min="7" max="50" width="3.140625" style="2" customWidth="1"/>
    <col min="51" max="51" width="3.85546875" style="2" customWidth="1"/>
    <col min="52" max="80" width="3.140625" style="2" customWidth="1"/>
  </cols>
  <sheetData>
    <row r="1" spans="1:80" s="12" customFormat="1" ht="70.900000000000006">
      <c r="A1" s="19"/>
      <c r="B1" s="28" t="s">
        <v>0</v>
      </c>
      <c r="C1" s="18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3" t="s">
        <v>11</v>
      </c>
      <c r="N1" s="13" t="s">
        <v>12</v>
      </c>
      <c r="O1" s="13" t="s">
        <v>13</v>
      </c>
      <c r="P1" s="13" t="s">
        <v>14</v>
      </c>
      <c r="Q1" s="13" t="s">
        <v>15</v>
      </c>
      <c r="R1" s="13" t="s">
        <v>16</v>
      </c>
      <c r="S1" s="13" t="s">
        <v>17</v>
      </c>
      <c r="T1" s="13" t="s">
        <v>18</v>
      </c>
      <c r="U1" s="13" t="s">
        <v>19</v>
      </c>
      <c r="V1" s="13" t="s">
        <v>20</v>
      </c>
      <c r="W1" s="13" t="s">
        <v>21</v>
      </c>
      <c r="X1" s="13" t="s">
        <v>22</v>
      </c>
      <c r="Y1" s="13" t="s">
        <v>23</v>
      </c>
      <c r="Z1" s="13" t="s">
        <v>24</v>
      </c>
      <c r="AA1" s="13" t="s">
        <v>25</v>
      </c>
      <c r="AB1" s="13" t="s">
        <v>26</v>
      </c>
      <c r="AC1" s="13" t="s">
        <v>27</v>
      </c>
      <c r="AD1" s="13" t="s">
        <v>28</v>
      </c>
      <c r="AE1" s="13" t="s">
        <v>29</v>
      </c>
      <c r="AF1" s="13" t="s">
        <v>30</v>
      </c>
      <c r="AG1" s="13" t="s">
        <v>31</v>
      </c>
      <c r="AH1" s="13" t="s">
        <v>32</v>
      </c>
      <c r="AI1" s="13" t="s">
        <v>33</v>
      </c>
      <c r="AJ1" s="13" t="s">
        <v>34</v>
      </c>
      <c r="AK1" s="13" t="s">
        <v>35</v>
      </c>
      <c r="AL1" s="13" t="s">
        <v>36</v>
      </c>
      <c r="AM1" s="13" t="s">
        <v>37</v>
      </c>
      <c r="AN1" s="13" t="s">
        <v>38</v>
      </c>
      <c r="AO1" s="13" t="s">
        <v>39</v>
      </c>
      <c r="AP1" s="13" t="s">
        <v>40</v>
      </c>
      <c r="AQ1" s="13" t="s">
        <v>41</v>
      </c>
      <c r="AR1" s="13" t="s">
        <v>42</v>
      </c>
      <c r="AS1" s="13" t="s">
        <v>43</v>
      </c>
      <c r="AT1" s="13" t="s">
        <v>44</v>
      </c>
      <c r="AU1" s="13" t="s">
        <v>45</v>
      </c>
      <c r="AV1" s="13" t="s">
        <v>46</v>
      </c>
      <c r="AW1" s="13" t="s">
        <v>47</v>
      </c>
      <c r="AX1" s="13" t="s">
        <v>48</v>
      </c>
      <c r="AY1" s="13" t="s">
        <v>49</v>
      </c>
      <c r="AZ1" s="13" t="s">
        <v>50</v>
      </c>
      <c r="BA1" s="13" t="s">
        <v>51</v>
      </c>
      <c r="BB1" s="13" t="s">
        <v>52</v>
      </c>
      <c r="BC1" s="13" t="s">
        <v>53</v>
      </c>
      <c r="BD1" s="13" t="s">
        <v>54</v>
      </c>
      <c r="BE1" s="13" t="s">
        <v>55</v>
      </c>
      <c r="BF1" s="13" t="s">
        <v>56</v>
      </c>
      <c r="BG1" s="13" t="s">
        <v>57</v>
      </c>
      <c r="BH1" s="13" t="s">
        <v>58</v>
      </c>
      <c r="BI1" s="13" t="s">
        <v>59</v>
      </c>
      <c r="BJ1" s="13" t="s">
        <v>60</v>
      </c>
      <c r="BK1" s="13" t="s">
        <v>61</v>
      </c>
      <c r="BL1" s="13" t="s">
        <v>62</v>
      </c>
      <c r="BM1" s="13" t="s">
        <v>63</v>
      </c>
      <c r="BN1" s="13" t="s">
        <v>64</v>
      </c>
      <c r="BO1" s="13" t="s">
        <v>65</v>
      </c>
      <c r="BP1" s="13" t="s">
        <v>66</v>
      </c>
      <c r="BQ1" s="13" t="s">
        <v>67</v>
      </c>
      <c r="BR1" s="13" t="s">
        <v>68</v>
      </c>
      <c r="BS1" s="13" t="s">
        <v>69</v>
      </c>
      <c r="BT1" s="13" t="s">
        <v>70</v>
      </c>
      <c r="BU1" s="13" t="s">
        <v>71</v>
      </c>
      <c r="BV1" s="13" t="s">
        <v>72</v>
      </c>
      <c r="BW1" s="13" t="s">
        <v>73</v>
      </c>
      <c r="BX1" s="13" t="s">
        <v>74</v>
      </c>
      <c r="BY1" s="13" t="s">
        <v>75</v>
      </c>
      <c r="BZ1" s="13" t="s">
        <v>76</v>
      </c>
      <c r="CA1" s="13" t="s">
        <v>77</v>
      </c>
      <c r="CB1" s="13" t="s">
        <v>78</v>
      </c>
    </row>
    <row r="2" spans="1:80">
      <c r="A2" s="20" t="s">
        <v>79</v>
      </c>
      <c r="B2" s="16"/>
      <c r="C2" s="29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</row>
    <row r="3" spans="1:80">
      <c r="A3" s="21"/>
      <c r="B3" s="17" t="s">
        <v>80</v>
      </c>
      <c r="C3" s="30">
        <v>64</v>
      </c>
      <c r="D3" s="23">
        <v>1</v>
      </c>
      <c r="E3" s="23">
        <v>1</v>
      </c>
      <c r="F3" s="23">
        <v>1</v>
      </c>
      <c r="G3" s="23">
        <v>1</v>
      </c>
      <c r="H3" s="15"/>
      <c r="I3" s="23">
        <v>1</v>
      </c>
      <c r="J3" s="23">
        <v>1</v>
      </c>
      <c r="K3" s="23">
        <v>1</v>
      </c>
      <c r="L3" s="23">
        <v>1</v>
      </c>
      <c r="M3" s="23">
        <v>1</v>
      </c>
      <c r="N3" s="23">
        <v>1</v>
      </c>
      <c r="O3" s="23">
        <v>1</v>
      </c>
      <c r="P3" s="15"/>
      <c r="Q3" s="23">
        <v>1</v>
      </c>
      <c r="R3" s="15"/>
      <c r="S3" s="23">
        <v>1</v>
      </c>
      <c r="T3" s="15"/>
      <c r="U3" s="23">
        <v>1</v>
      </c>
      <c r="V3" s="23">
        <v>1</v>
      </c>
      <c r="W3" s="23">
        <v>1</v>
      </c>
      <c r="X3" s="23">
        <v>1</v>
      </c>
      <c r="Y3" s="23">
        <v>1</v>
      </c>
      <c r="Z3" s="23">
        <v>1</v>
      </c>
      <c r="AA3" s="23">
        <v>1</v>
      </c>
      <c r="AB3" s="23">
        <v>1</v>
      </c>
      <c r="AC3" s="23">
        <v>1</v>
      </c>
      <c r="AD3" s="15"/>
      <c r="AE3" s="23">
        <v>1</v>
      </c>
      <c r="AF3" s="23">
        <v>1</v>
      </c>
      <c r="AG3" s="23">
        <v>1</v>
      </c>
      <c r="AH3" s="23">
        <v>1</v>
      </c>
      <c r="AI3" s="23">
        <v>1</v>
      </c>
      <c r="AJ3" s="15"/>
      <c r="AK3" s="15"/>
      <c r="AL3" s="23">
        <v>1</v>
      </c>
      <c r="AM3" s="23">
        <v>1</v>
      </c>
      <c r="AN3" s="15"/>
      <c r="AO3" s="23">
        <v>1</v>
      </c>
      <c r="AP3" s="23">
        <v>1</v>
      </c>
      <c r="AQ3" s="23">
        <v>1</v>
      </c>
      <c r="AR3" s="23">
        <v>1</v>
      </c>
      <c r="AS3" s="23">
        <v>1</v>
      </c>
      <c r="AT3" s="23">
        <v>1</v>
      </c>
      <c r="AU3" s="23">
        <v>1</v>
      </c>
      <c r="AV3" s="23">
        <v>1</v>
      </c>
      <c r="AW3" s="23">
        <v>1</v>
      </c>
      <c r="AX3" s="23">
        <v>1</v>
      </c>
      <c r="AY3" s="23">
        <v>1</v>
      </c>
      <c r="AZ3" s="23">
        <v>1</v>
      </c>
      <c r="BA3" s="23">
        <v>1</v>
      </c>
      <c r="BB3" s="23">
        <v>1</v>
      </c>
      <c r="BC3" s="15"/>
      <c r="BD3" s="23">
        <v>1</v>
      </c>
      <c r="BE3" s="23">
        <v>1</v>
      </c>
      <c r="BF3" s="23">
        <v>1</v>
      </c>
      <c r="BG3" s="15"/>
      <c r="BH3" s="23">
        <v>1</v>
      </c>
      <c r="BI3" s="23">
        <v>1</v>
      </c>
      <c r="BJ3" s="23">
        <v>1</v>
      </c>
      <c r="BK3" s="23">
        <v>1</v>
      </c>
      <c r="BL3" s="23">
        <v>1</v>
      </c>
      <c r="BM3" s="23">
        <v>1</v>
      </c>
      <c r="BN3" s="23">
        <v>1</v>
      </c>
      <c r="BO3" s="23">
        <v>1</v>
      </c>
      <c r="BP3" s="23">
        <v>1</v>
      </c>
      <c r="BQ3" s="23">
        <v>1</v>
      </c>
      <c r="BR3" s="23">
        <v>1</v>
      </c>
      <c r="BS3" s="23">
        <v>1</v>
      </c>
      <c r="BT3" s="15"/>
      <c r="BU3" s="15"/>
      <c r="BV3" s="23">
        <v>1</v>
      </c>
      <c r="BW3" s="23">
        <v>1</v>
      </c>
      <c r="BX3" s="23">
        <v>1</v>
      </c>
      <c r="BY3" s="15"/>
      <c r="BZ3" s="23">
        <v>1</v>
      </c>
      <c r="CA3" s="23">
        <v>1</v>
      </c>
      <c r="CB3" s="23">
        <v>1</v>
      </c>
    </row>
    <row r="4" spans="1:80">
      <c r="A4" s="20"/>
      <c r="B4" s="16" t="s">
        <v>81</v>
      </c>
      <c r="C4" s="29">
        <v>74</v>
      </c>
      <c r="D4" s="24">
        <v>1</v>
      </c>
      <c r="E4" s="24">
        <v>1</v>
      </c>
      <c r="F4" s="24">
        <v>1</v>
      </c>
      <c r="G4" s="24">
        <v>1</v>
      </c>
      <c r="H4" s="24">
        <v>1</v>
      </c>
      <c r="I4" s="24">
        <v>1</v>
      </c>
      <c r="J4" s="24">
        <v>1</v>
      </c>
      <c r="K4" s="24">
        <v>1</v>
      </c>
      <c r="L4" s="24">
        <v>1</v>
      </c>
      <c r="M4" s="24">
        <v>1</v>
      </c>
      <c r="N4" s="24">
        <v>1</v>
      </c>
      <c r="O4" s="24">
        <v>1</v>
      </c>
      <c r="P4" s="24">
        <v>1</v>
      </c>
      <c r="Q4" s="24">
        <v>1</v>
      </c>
      <c r="R4" s="24">
        <v>1</v>
      </c>
      <c r="S4" s="24">
        <v>1</v>
      </c>
      <c r="T4" s="24">
        <v>1</v>
      </c>
      <c r="U4" s="24">
        <v>1</v>
      </c>
      <c r="V4" s="24">
        <v>1</v>
      </c>
      <c r="W4" s="24">
        <v>1</v>
      </c>
      <c r="X4" s="24">
        <v>1</v>
      </c>
      <c r="Y4" s="24">
        <v>1</v>
      </c>
      <c r="Z4" s="24">
        <v>1</v>
      </c>
      <c r="AA4" s="24">
        <v>1</v>
      </c>
      <c r="AB4" s="24">
        <v>1</v>
      </c>
      <c r="AC4" s="24">
        <v>1</v>
      </c>
      <c r="AD4" s="24">
        <v>1</v>
      </c>
      <c r="AE4" s="24">
        <v>1</v>
      </c>
      <c r="AF4" s="24">
        <v>1</v>
      </c>
      <c r="AG4" s="24">
        <v>1</v>
      </c>
      <c r="AH4" s="24">
        <v>1</v>
      </c>
      <c r="AI4" s="24">
        <v>1</v>
      </c>
      <c r="AJ4" s="24">
        <v>1</v>
      </c>
      <c r="AK4" s="24">
        <v>1</v>
      </c>
      <c r="AL4" s="24">
        <v>1</v>
      </c>
      <c r="AM4" s="24">
        <v>1</v>
      </c>
      <c r="AN4" s="24">
        <v>1</v>
      </c>
      <c r="AO4" s="24">
        <v>1</v>
      </c>
      <c r="AP4" s="24">
        <v>1</v>
      </c>
      <c r="AQ4" s="24">
        <v>1</v>
      </c>
      <c r="AR4" s="24">
        <v>1</v>
      </c>
      <c r="AS4" s="24">
        <v>1</v>
      </c>
      <c r="AT4" s="24">
        <v>1</v>
      </c>
      <c r="AU4" s="24">
        <v>1</v>
      </c>
      <c r="AV4" s="24">
        <v>1</v>
      </c>
      <c r="AW4" s="24">
        <v>1</v>
      </c>
      <c r="AX4" s="24">
        <v>1</v>
      </c>
      <c r="AY4" s="24">
        <v>1</v>
      </c>
      <c r="AZ4" s="24">
        <v>1</v>
      </c>
      <c r="BA4" s="24">
        <v>1</v>
      </c>
      <c r="BB4" s="24">
        <v>1</v>
      </c>
      <c r="BC4" s="24">
        <v>1</v>
      </c>
      <c r="BD4" s="14"/>
      <c r="BE4" s="24">
        <v>1</v>
      </c>
      <c r="BF4" s="24">
        <v>1</v>
      </c>
      <c r="BG4" s="14"/>
      <c r="BH4" s="24">
        <v>1</v>
      </c>
      <c r="BI4" s="24">
        <v>1</v>
      </c>
      <c r="BJ4" s="24">
        <v>1</v>
      </c>
      <c r="BK4" s="24">
        <v>1</v>
      </c>
      <c r="BL4" s="24">
        <v>1</v>
      </c>
      <c r="BM4" s="24">
        <v>1</v>
      </c>
      <c r="BN4" s="24">
        <v>1</v>
      </c>
      <c r="BO4" s="24">
        <v>1</v>
      </c>
      <c r="BP4" s="24">
        <v>1</v>
      </c>
      <c r="BQ4" s="24">
        <v>1</v>
      </c>
      <c r="BR4" s="24">
        <v>1</v>
      </c>
      <c r="BS4" s="24">
        <v>1</v>
      </c>
      <c r="BT4" s="24">
        <v>1</v>
      </c>
      <c r="BU4" s="24">
        <v>1</v>
      </c>
      <c r="BV4" s="24">
        <v>1</v>
      </c>
      <c r="BW4" s="24">
        <v>1</v>
      </c>
      <c r="BX4" s="14"/>
      <c r="BY4" s="24">
        <v>1</v>
      </c>
      <c r="BZ4" s="24">
        <v>1</v>
      </c>
      <c r="CA4" s="24">
        <v>1</v>
      </c>
      <c r="CB4" s="24">
        <v>1</v>
      </c>
    </row>
    <row r="5" spans="1:80">
      <c r="A5" s="21"/>
      <c r="B5" s="17" t="s">
        <v>82</v>
      </c>
      <c r="C5" s="30">
        <v>31</v>
      </c>
      <c r="D5" s="15"/>
      <c r="E5" s="15"/>
      <c r="F5" s="23">
        <v>1</v>
      </c>
      <c r="G5" s="15"/>
      <c r="H5" s="23">
        <v>1</v>
      </c>
      <c r="I5" s="15"/>
      <c r="J5" s="23">
        <v>1</v>
      </c>
      <c r="K5" s="23">
        <v>1</v>
      </c>
      <c r="L5" s="15"/>
      <c r="M5" s="15"/>
      <c r="N5" s="15"/>
      <c r="O5" s="23">
        <v>1</v>
      </c>
      <c r="P5" s="15"/>
      <c r="Q5" s="23">
        <v>1</v>
      </c>
      <c r="R5" s="23">
        <v>1</v>
      </c>
      <c r="S5" s="23">
        <v>1</v>
      </c>
      <c r="T5" s="23">
        <v>1</v>
      </c>
      <c r="U5" s="15"/>
      <c r="V5" s="23">
        <v>1</v>
      </c>
      <c r="W5" s="23">
        <v>1</v>
      </c>
      <c r="X5" s="15"/>
      <c r="Y5" s="15"/>
      <c r="Z5" s="15"/>
      <c r="AA5" s="15"/>
      <c r="AB5" s="23">
        <v>1</v>
      </c>
      <c r="AC5" s="23">
        <v>1</v>
      </c>
      <c r="AD5" s="15"/>
      <c r="AE5" s="15"/>
      <c r="AF5" s="15"/>
      <c r="AG5" s="15"/>
      <c r="AH5" s="15"/>
      <c r="AI5" s="15"/>
      <c r="AJ5" s="23">
        <v>1</v>
      </c>
      <c r="AK5" s="15"/>
      <c r="AL5" s="23">
        <v>1</v>
      </c>
      <c r="AM5" s="15"/>
      <c r="AN5" s="15"/>
      <c r="AO5" s="23">
        <v>1</v>
      </c>
      <c r="AP5" s="23">
        <v>1</v>
      </c>
      <c r="AQ5" s="23">
        <v>1</v>
      </c>
      <c r="AR5" s="15"/>
      <c r="AS5" s="15"/>
      <c r="AT5" s="23">
        <v>1</v>
      </c>
      <c r="AU5" s="15"/>
      <c r="AV5" s="23">
        <v>1</v>
      </c>
      <c r="AW5" s="15"/>
      <c r="AX5" s="23">
        <v>1</v>
      </c>
      <c r="AY5" s="23">
        <v>1</v>
      </c>
      <c r="AZ5" s="15"/>
      <c r="BA5" s="23">
        <v>1</v>
      </c>
      <c r="BB5" s="23">
        <v>1</v>
      </c>
      <c r="BC5" s="15"/>
      <c r="BD5" s="15"/>
      <c r="BE5" s="23">
        <v>1</v>
      </c>
      <c r="BF5" s="15"/>
      <c r="BG5" s="23">
        <v>1</v>
      </c>
      <c r="BH5" s="15"/>
      <c r="BI5" s="15"/>
      <c r="BJ5" s="15"/>
      <c r="BK5" s="15"/>
      <c r="BL5" s="23">
        <v>1</v>
      </c>
      <c r="BM5" s="15"/>
      <c r="BN5" s="23">
        <v>1</v>
      </c>
      <c r="BO5" s="23">
        <v>1</v>
      </c>
      <c r="BP5" s="15"/>
      <c r="BQ5" s="15"/>
      <c r="BR5" s="15"/>
      <c r="BS5" s="15"/>
      <c r="BT5" s="23">
        <v>1</v>
      </c>
      <c r="BU5" s="15"/>
      <c r="BV5" s="15"/>
      <c r="BW5" s="23">
        <v>1</v>
      </c>
      <c r="BX5" s="15"/>
      <c r="BY5" s="15"/>
      <c r="BZ5" s="15"/>
      <c r="CA5" s="15"/>
      <c r="CB5" s="15"/>
    </row>
    <row r="6" spans="1:80">
      <c r="A6" s="20" t="s">
        <v>83</v>
      </c>
      <c r="B6" s="16"/>
      <c r="C6" s="29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</row>
    <row r="7" spans="1:80">
      <c r="A7" s="21"/>
      <c r="B7" s="17" t="s">
        <v>84</v>
      </c>
      <c r="C7" s="30">
        <v>47</v>
      </c>
      <c r="D7" s="23">
        <v>1</v>
      </c>
      <c r="E7" s="15"/>
      <c r="F7" s="23">
        <v>1</v>
      </c>
      <c r="G7" s="15"/>
      <c r="H7" s="15"/>
      <c r="I7" s="23">
        <v>1</v>
      </c>
      <c r="J7" s="23">
        <v>1</v>
      </c>
      <c r="K7" s="23">
        <v>1</v>
      </c>
      <c r="L7" s="15"/>
      <c r="M7" s="23">
        <v>1</v>
      </c>
      <c r="N7" s="23">
        <v>1</v>
      </c>
      <c r="O7" s="15"/>
      <c r="P7" s="23">
        <v>1</v>
      </c>
      <c r="Q7" s="23">
        <v>1</v>
      </c>
      <c r="R7" s="15"/>
      <c r="S7" s="23">
        <v>1</v>
      </c>
      <c r="T7" s="15"/>
      <c r="U7" s="15"/>
      <c r="V7" s="23">
        <v>1</v>
      </c>
      <c r="W7" s="15"/>
      <c r="X7" s="23">
        <v>1</v>
      </c>
      <c r="Y7" s="23">
        <v>1</v>
      </c>
      <c r="Z7" s="15"/>
      <c r="AA7" s="15"/>
      <c r="AB7" s="23">
        <v>1</v>
      </c>
      <c r="AC7" s="23">
        <v>1</v>
      </c>
      <c r="AD7" s="15"/>
      <c r="AE7" s="23">
        <v>1</v>
      </c>
      <c r="AF7" s="15"/>
      <c r="AG7" s="23">
        <v>1</v>
      </c>
      <c r="AH7" s="15"/>
      <c r="AI7" s="15"/>
      <c r="AJ7" s="15"/>
      <c r="AK7" s="23">
        <v>1</v>
      </c>
      <c r="AL7" s="23">
        <v>1</v>
      </c>
      <c r="AM7" s="15"/>
      <c r="AN7" s="15"/>
      <c r="AO7" s="23">
        <v>1</v>
      </c>
      <c r="AP7" s="23">
        <v>1</v>
      </c>
      <c r="AQ7" s="15"/>
      <c r="AR7" s="23">
        <v>1</v>
      </c>
      <c r="AS7" s="23">
        <v>1</v>
      </c>
      <c r="AT7" s="23">
        <v>1</v>
      </c>
      <c r="AU7" s="23">
        <v>1</v>
      </c>
      <c r="AV7" s="23">
        <v>1</v>
      </c>
      <c r="AW7" s="15"/>
      <c r="AX7" s="23">
        <v>1</v>
      </c>
      <c r="AY7" s="23">
        <v>1</v>
      </c>
      <c r="AZ7" s="23">
        <v>1</v>
      </c>
      <c r="BA7" s="23">
        <v>1</v>
      </c>
      <c r="BB7" s="23">
        <v>1</v>
      </c>
      <c r="BC7" s="15"/>
      <c r="BD7" s="23">
        <v>1</v>
      </c>
      <c r="BE7" s="15"/>
      <c r="BF7" s="23">
        <v>1</v>
      </c>
      <c r="BG7" s="15"/>
      <c r="BH7" s="23">
        <v>1</v>
      </c>
      <c r="BI7" s="15"/>
      <c r="BJ7" s="23">
        <v>1</v>
      </c>
      <c r="BK7" s="23">
        <v>1</v>
      </c>
      <c r="BL7" s="15"/>
      <c r="BM7" s="23">
        <v>1</v>
      </c>
      <c r="BN7" s="23">
        <v>1</v>
      </c>
      <c r="BO7" s="15"/>
      <c r="BP7" s="23">
        <v>1</v>
      </c>
      <c r="BQ7" s="15"/>
      <c r="BR7" s="15"/>
      <c r="BS7" s="23">
        <v>1</v>
      </c>
      <c r="BT7" s="23">
        <v>1</v>
      </c>
      <c r="BU7" s="15"/>
      <c r="BV7" s="23">
        <v>1</v>
      </c>
      <c r="BW7" s="23">
        <v>1</v>
      </c>
      <c r="BX7" s="23">
        <v>1</v>
      </c>
      <c r="BY7" s="23">
        <v>1</v>
      </c>
      <c r="BZ7" s="15"/>
      <c r="CA7" s="23">
        <v>1</v>
      </c>
      <c r="CB7" s="23">
        <v>1</v>
      </c>
    </row>
    <row r="8" spans="1:80">
      <c r="A8" s="20"/>
      <c r="B8" s="16" t="s">
        <v>85</v>
      </c>
      <c r="C8" s="29">
        <v>1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24">
        <v>1</v>
      </c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</row>
    <row r="9" spans="1:80">
      <c r="A9" s="21"/>
      <c r="B9" s="17" t="s">
        <v>86</v>
      </c>
      <c r="C9" s="30">
        <v>41</v>
      </c>
      <c r="D9" s="15"/>
      <c r="E9" s="15"/>
      <c r="F9" s="23">
        <v>1</v>
      </c>
      <c r="G9" s="23">
        <v>1</v>
      </c>
      <c r="H9" s="23">
        <v>1</v>
      </c>
      <c r="I9" s="15"/>
      <c r="J9" s="23">
        <v>1</v>
      </c>
      <c r="K9" s="15"/>
      <c r="L9" s="15"/>
      <c r="M9" s="23">
        <v>1</v>
      </c>
      <c r="N9" s="15"/>
      <c r="O9" s="15"/>
      <c r="P9" s="23">
        <v>1</v>
      </c>
      <c r="Q9" s="23">
        <v>1</v>
      </c>
      <c r="R9" s="23">
        <v>1</v>
      </c>
      <c r="S9" s="23">
        <v>1</v>
      </c>
      <c r="T9" s="23">
        <v>1</v>
      </c>
      <c r="U9" s="15"/>
      <c r="V9" s="15"/>
      <c r="W9" s="23">
        <v>1</v>
      </c>
      <c r="X9" s="15"/>
      <c r="Y9" s="23">
        <v>1</v>
      </c>
      <c r="Z9" s="23">
        <v>1</v>
      </c>
      <c r="AA9" s="15"/>
      <c r="AB9" s="23">
        <v>1</v>
      </c>
      <c r="AC9" s="23">
        <v>1</v>
      </c>
      <c r="AD9" s="23">
        <v>1</v>
      </c>
      <c r="AE9" s="23">
        <v>1</v>
      </c>
      <c r="AF9" s="23">
        <v>1</v>
      </c>
      <c r="AG9" s="23">
        <v>1</v>
      </c>
      <c r="AH9" s="15"/>
      <c r="AI9" s="23">
        <v>1</v>
      </c>
      <c r="AJ9" s="23">
        <v>1</v>
      </c>
      <c r="AK9" s="23">
        <v>1</v>
      </c>
      <c r="AL9" s="15"/>
      <c r="AM9" s="15"/>
      <c r="AN9" s="23">
        <v>1</v>
      </c>
      <c r="AO9" s="23">
        <v>1</v>
      </c>
      <c r="AP9" s="15"/>
      <c r="AQ9" s="23">
        <v>1</v>
      </c>
      <c r="AR9" s="15"/>
      <c r="AS9" s="23">
        <v>1</v>
      </c>
      <c r="AT9" s="15"/>
      <c r="AU9" s="15"/>
      <c r="AV9" s="23">
        <v>1</v>
      </c>
      <c r="AW9" s="15"/>
      <c r="AX9" s="23">
        <v>1</v>
      </c>
      <c r="AY9" s="23">
        <v>1</v>
      </c>
      <c r="AZ9" s="15"/>
      <c r="BA9" s="23">
        <v>1</v>
      </c>
      <c r="BB9" s="23">
        <v>1</v>
      </c>
      <c r="BC9" s="23">
        <v>1</v>
      </c>
      <c r="BD9" s="15"/>
      <c r="BE9" s="15"/>
      <c r="BF9" s="23">
        <v>1</v>
      </c>
      <c r="BG9" s="15"/>
      <c r="BH9" s="15"/>
      <c r="BI9" s="15"/>
      <c r="BJ9" s="15"/>
      <c r="BK9" s="15"/>
      <c r="BL9" s="15"/>
      <c r="BM9" s="23">
        <v>1</v>
      </c>
      <c r="BN9" s="15"/>
      <c r="BO9" s="23">
        <v>1</v>
      </c>
      <c r="BP9" s="15"/>
      <c r="BQ9" s="15"/>
      <c r="BR9" s="15"/>
      <c r="BS9" s="15"/>
      <c r="BT9" s="23">
        <v>1</v>
      </c>
      <c r="BU9" s="23">
        <v>1</v>
      </c>
      <c r="BV9" s="23">
        <v>1</v>
      </c>
      <c r="BW9" s="15"/>
      <c r="BX9" s="15"/>
      <c r="BY9" s="15"/>
      <c r="BZ9" s="23">
        <v>1</v>
      </c>
      <c r="CA9" s="23">
        <v>1</v>
      </c>
      <c r="CB9" s="23">
        <v>1</v>
      </c>
    </row>
    <row r="10" spans="1:80">
      <c r="A10" s="20"/>
      <c r="B10" s="16" t="s">
        <v>87</v>
      </c>
      <c r="C10" s="29">
        <v>77</v>
      </c>
      <c r="D10" s="24">
        <v>1</v>
      </c>
      <c r="E10" s="24">
        <v>1</v>
      </c>
      <c r="F10" s="24">
        <v>1</v>
      </c>
      <c r="G10" s="24">
        <v>1</v>
      </c>
      <c r="H10" s="24">
        <v>1</v>
      </c>
      <c r="I10" s="24">
        <v>1</v>
      </c>
      <c r="J10" s="24">
        <v>1</v>
      </c>
      <c r="K10" s="24">
        <v>1</v>
      </c>
      <c r="L10" s="24">
        <v>1</v>
      </c>
      <c r="M10" s="24">
        <v>1</v>
      </c>
      <c r="N10" s="24">
        <v>1</v>
      </c>
      <c r="O10" s="24">
        <v>1</v>
      </c>
      <c r="P10" s="24">
        <v>1</v>
      </c>
      <c r="Q10" s="24">
        <v>1</v>
      </c>
      <c r="R10" s="24">
        <v>1</v>
      </c>
      <c r="S10" s="24">
        <v>1</v>
      </c>
      <c r="T10" s="24">
        <v>1</v>
      </c>
      <c r="U10" s="24">
        <v>1</v>
      </c>
      <c r="V10" s="24">
        <v>1</v>
      </c>
      <c r="W10" s="24">
        <v>1</v>
      </c>
      <c r="X10" s="24">
        <v>1</v>
      </c>
      <c r="Y10" s="24">
        <v>1</v>
      </c>
      <c r="Z10" s="24">
        <v>1</v>
      </c>
      <c r="AA10" s="24">
        <v>1</v>
      </c>
      <c r="AB10" s="24">
        <v>1</v>
      </c>
      <c r="AC10" s="24">
        <v>1</v>
      </c>
      <c r="AD10" s="24">
        <v>1</v>
      </c>
      <c r="AE10" s="24">
        <v>1</v>
      </c>
      <c r="AF10" s="24">
        <v>1</v>
      </c>
      <c r="AG10" s="24">
        <v>1</v>
      </c>
      <c r="AH10" s="24">
        <v>1</v>
      </c>
      <c r="AI10" s="24">
        <v>1</v>
      </c>
      <c r="AJ10" s="24">
        <v>1</v>
      </c>
      <c r="AK10" s="24">
        <v>1</v>
      </c>
      <c r="AL10" s="24">
        <v>1</v>
      </c>
      <c r="AM10" s="24">
        <v>1</v>
      </c>
      <c r="AN10" s="24">
        <v>1</v>
      </c>
      <c r="AO10" s="24">
        <v>1</v>
      </c>
      <c r="AP10" s="24">
        <v>1</v>
      </c>
      <c r="AQ10" s="24">
        <v>1</v>
      </c>
      <c r="AR10" s="24">
        <v>1</v>
      </c>
      <c r="AS10" s="24">
        <v>1</v>
      </c>
      <c r="AT10" s="24">
        <v>1</v>
      </c>
      <c r="AU10" s="24">
        <v>1</v>
      </c>
      <c r="AV10" s="24">
        <v>1</v>
      </c>
      <c r="AW10" s="24">
        <v>1</v>
      </c>
      <c r="AX10" s="24">
        <v>1</v>
      </c>
      <c r="AY10" s="24">
        <v>1</v>
      </c>
      <c r="AZ10" s="24">
        <v>1</v>
      </c>
      <c r="BA10" s="24">
        <v>1</v>
      </c>
      <c r="BB10" s="24">
        <v>1</v>
      </c>
      <c r="BC10" s="24">
        <v>1</v>
      </c>
      <c r="BD10" s="24">
        <v>1</v>
      </c>
      <c r="BE10" s="24">
        <v>1</v>
      </c>
      <c r="BF10" s="24">
        <v>1</v>
      </c>
      <c r="BG10" s="24">
        <v>1</v>
      </c>
      <c r="BH10" s="24">
        <v>1</v>
      </c>
      <c r="BI10" s="24">
        <v>1</v>
      </c>
      <c r="BJ10" s="24">
        <v>1</v>
      </c>
      <c r="BK10" s="24">
        <v>1</v>
      </c>
      <c r="BL10" s="24">
        <v>1</v>
      </c>
      <c r="BM10" s="24">
        <v>1</v>
      </c>
      <c r="BN10" s="24">
        <v>1</v>
      </c>
      <c r="BO10" s="24">
        <v>1</v>
      </c>
      <c r="BP10" s="24">
        <v>1</v>
      </c>
      <c r="BQ10" s="24">
        <v>1</v>
      </c>
      <c r="BR10" s="24">
        <v>1</v>
      </c>
      <c r="BS10" s="24">
        <v>1</v>
      </c>
      <c r="BT10" s="24">
        <v>1</v>
      </c>
      <c r="BU10" s="24">
        <v>1</v>
      </c>
      <c r="BV10" s="24">
        <v>1</v>
      </c>
      <c r="BW10" s="24">
        <v>1</v>
      </c>
      <c r="BX10" s="24">
        <v>1</v>
      </c>
      <c r="BY10" s="24">
        <v>1</v>
      </c>
      <c r="BZ10" s="24">
        <v>1</v>
      </c>
      <c r="CA10" s="24">
        <v>1</v>
      </c>
      <c r="CB10" s="24">
        <v>1</v>
      </c>
    </row>
    <row r="11" spans="1:80">
      <c r="A11" s="21"/>
      <c r="B11" s="17" t="s">
        <v>88</v>
      </c>
      <c r="C11" s="30">
        <v>1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23">
        <v>1</v>
      </c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</row>
    <row r="12" spans="1:80">
      <c r="A12" s="20"/>
      <c r="B12" s="16" t="s">
        <v>89</v>
      </c>
      <c r="C12" s="29">
        <v>27</v>
      </c>
      <c r="D12" s="14"/>
      <c r="E12" s="24">
        <v>1</v>
      </c>
      <c r="F12" s="14"/>
      <c r="G12" s="24">
        <v>1</v>
      </c>
      <c r="H12" s="14"/>
      <c r="I12" s="24">
        <v>1</v>
      </c>
      <c r="J12" s="14"/>
      <c r="K12" s="14"/>
      <c r="L12" s="14"/>
      <c r="M12" s="14"/>
      <c r="N12" s="14"/>
      <c r="O12" s="14"/>
      <c r="P12" s="24">
        <v>1</v>
      </c>
      <c r="Q12" s="24">
        <v>1</v>
      </c>
      <c r="R12" s="14"/>
      <c r="S12" s="14"/>
      <c r="T12" s="24">
        <v>1</v>
      </c>
      <c r="U12" s="14"/>
      <c r="V12" s="14"/>
      <c r="W12" s="24">
        <v>1</v>
      </c>
      <c r="X12" s="14"/>
      <c r="Y12" s="24">
        <v>1</v>
      </c>
      <c r="Z12" s="14"/>
      <c r="AA12" s="24">
        <v>1</v>
      </c>
      <c r="AB12" s="14"/>
      <c r="AC12" s="14"/>
      <c r="AD12" s="24">
        <v>1</v>
      </c>
      <c r="AE12" s="14"/>
      <c r="AF12" s="14"/>
      <c r="AG12" s="24">
        <v>1</v>
      </c>
      <c r="AH12" s="14"/>
      <c r="AI12" s="14"/>
      <c r="AJ12" s="24">
        <v>1</v>
      </c>
      <c r="AK12" s="24">
        <v>1</v>
      </c>
      <c r="AL12" s="14"/>
      <c r="AM12" s="24">
        <v>1</v>
      </c>
      <c r="AN12" s="24">
        <v>1</v>
      </c>
      <c r="AO12" s="24">
        <v>1</v>
      </c>
      <c r="AP12" s="14"/>
      <c r="AQ12" s="14"/>
      <c r="AR12" s="24">
        <v>1</v>
      </c>
      <c r="AS12" s="24">
        <v>1</v>
      </c>
      <c r="AT12" s="14"/>
      <c r="AU12" s="14"/>
      <c r="AV12" s="14"/>
      <c r="AW12" s="14"/>
      <c r="AX12" s="24">
        <v>1</v>
      </c>
      <c r="AY12" s="14"/>
      <c r="AZ12" s="14"/>
      <c r="BA12" s="14"/>
      <c r="BB12" s="14"/>
      <c r="BC12" s="14"/>
      <c r="BD12" s="24">
        <v>1</v>
      </c>
      <c r="BE12" s="14"/>
      <c r="BF12" s="24">
        <v>1</v>
      </c>
      <c r="BG12" s="14"/>
      <c r="BH12" s="24">
        <v>1</v>
      </c>
      <c r="BI12" s="24">
        <v>1</v>
      </c>
      <c r="BJ12" s="14"/>
      <c r="BK12" s="14"/>
      <c r="BL12" s="14"/>
      <c r="BM12" s="14"/>
      <c r="BN12" s="14"/>
      <c r="BO12" s="14"/>
      <c r="BP12" s="24">
        <v>1</v>
      </c>
      <c r="BQ12" s="14"/>
      <c r="BR12" s="14"/>
      <c r="BS12" s="14"/>
      <c r="BT12" s="14"/>
      <c r="BU12" s="24">
        <v>1</v>
      </c>
      <c r="BV12" s="14"/>
      <c r="BW12" s="24">
        <v>1</v>
      </c>
      <c r="BX12" s="14"/>
      <c r="BY12" s="14"/>
      <c r="BZ12" s="14"/>
      <c r="CA12" s="24">
        <v>1</v>
      </c>
      <c r="CB12" s="14"/>
    </row>
    <row r="13" spans="1:80">
      <c r="A13" s="21"/>
      <c r="B13" s="17" t="s">
        <v>90</v>
      </c>
      <c r="C13" s="30">
        <v>28</v>
      </c>
      <c r="D13" s="23">
        <v>1</v>
      </c>
      <c r="E13" s="23">
        <v>1</v>
      </c>
      <c r="F13" s="15"/>
      <c r="G13" s="15"/>
      <c r="H13" s="15"/>
      <c r="I13" s="23">
        <v>1</v>
      </c>
      <c r="J13" s="15"/>
      <c r="K13" s="15"/>
      <c r="L13" s="15"/>
      <c r="M13" s="15"/>
      <c r="N13" s="23">
        <v>1</v>
      </c>
      <c r="O13" s="15"/>
      <c r="P13" s="15"/>
      <c r="Q13" s="23">
        <v>1</v>
      </c>
      <c r="R13" s="15"/>
      <c r="S13" s="15"/>
      <c r="T13" s="15"/>
      <c r="U13" s="15"/>
      <c r="V13" s="15"/>
      <c r="W13" s="15"/>
      <c r="X13" s="15"/>
      <c r="Y13" s="23">
        <v>1</v>
      </c>
      <c r="Z13" s="23">
        <v>1</v>
      </c>
      <c r="AA13" s="23">
        <v>1</v>
      </c>
      <c r="AB13" s="15"/>
      <c r="AC13" s="15"/>
      <c r="AD13" s="15"/>
      <c r="AE13" s="15"/>
      <c r="AF13" s="15"/>
      <c r="AG13" s="15"/>
      <c r="AH13" s="23">
        <v>1</v>
      </c>
      <c r="AI13" s="23">
        <v>1</v>
      </c>
      <c r="AJ13" s="15"/>
      <c r="AK13" s="15"/>
      <c r="AL13" s="15"/>
      <c r="AM13" s="15"/>
      <c r="AN13" s="15"/>
      <c r="AO13" s="15"/>
      <c r="AP13" s="15"/>
      <c r="AQ13" s="23">
        <v>1</v>
      </c>
      <c r="AR13" s="15"/>
      <c r="AS13" s="15"/>
      <c r="AT13" s="15"/>
      <c r="AU13" s="23">
        <v>1</v>
      </c>
      <c r="AV13" s="15"/>
      <c r="AW13" s="15"/>
      <c r="AX13" s="23">
        <v>1</v>
      </c>
      <c r="AY13" s="23">
        <v>1</v>
      </c>
      <c r="AZ13" s="23">
        <v>1</v>
      </c>
      <c r="BA13" s="15"/>
      <c r="BB13" s="15"/>
      <c r="BC13" s="15"/>
      <c r="BD13" s="23">
        <v>1</v>
      </c>
      <c r="BE13" s="15"/>
      <c r="BF13" s="23">
        <v>1</v>
      </c>
      <c r="BG13" s="23">
        <v>1</v>
      </c>
      <c r="BH13" s="15"/>
      <c r="BI13" s="15"/>
      <c r="BJ13" s="15"/>
      <c r="BK13" s="15"/>
      <c r="BL13" s="23">
        <v>1</v>
      </c>
      <c r="BM13" s="15"/>
      <c r="BN13" s="15"/>
      <c r="BO13" s="15"/>
      <c r="BP13" s="23">
        <v>1</v>
      </c>
      <c r="BQ13" s="23">
        <v>1</v>
      </c>
      <c r="BR13" s="23">
        <v>1</v>
      </c>
      <c r="BS13" s="23">
        <v>1</v>
      </c>
      <c r="BT13" s="15"/>
      <c r="BU13" s="23">
        <v>1</v>
      </c>
      <c r="BV13" s="15"/>
      <c r="BW13" s="23">
        <v>1</v>
      </c>
      <c r="BX13" s="23">
        <v>1</v>
      </c>
      <c r="BY13" s="15"/>
      <c r="BZ13" s="15"/>
      <c r="CA13" s="23">
        <v>1</v>
      </c>
      <c r="CB13" s="23">
        <v>1</v>
      </c>
    </row>
    <row r="14" spans="1:80">
      <c r="A14" s="20"/>
      <c r="B14" s="16" t="s">
        <v>91</v>
      </c>
      <c r="C14" s="29">
        <v>6</v>
      </c>
      <c r="D14" s="14"/>
      <c r="E14" s="14"/>
      <c r="F14" s="24">
        <v>1</v>
      </c>
      <c r="G14" s="14"/>
      <c r="H14" s="14"/>
      <c r="I14" s="14"/>
      <c r="J14" s="14"/>
      <c r="K14" s="14"/>
      <c r="L14" s="14"/>
      <c r="M14" s="14"/>
      <c r="N14" s="14"/>
      <c r="O14" s="24">
        <v>1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24">
        <v>1</v>
      </c>
      <c r="AI14" s="14"/>
      <c r="AJ14" s="14"/>
      <c r="AK14" s="14"/>
      <c r="AL14" s="14"/>
      <c r="AM14" s="14"/>
      <c r="AN14" s="14"/>
      <c r="AO14" s="14"/>
      <c r="AP14" s="14"/>
      <c r="AQ14" s="24">
        <v>1</v>
      </c>
      <c r="AR14" s="14"/>
      <c r="AS14" s="14"/>
      <c r="AT14" s="14"/>
      <c r="AU14" s="14"/>
      <c r="AV14" s="14"/>
      <c r="AW14" s="14"/>
      <c r="AX14" s="14"/>
      <c r="AY14" s="24">
        <v>1</v>
      </c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24">
        <v>1</v>
      </c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</row>
    <row r="15" spans="1:80">
      <c r="A15" s="21"/>
      <c r="B15" s="17" t="s">
        <v>92</v>
      </c>
      <c r="C15" s="30">
        <v>11</v>
      </c>
      <c r="D15" s="15"/>
      <c r="E15" s="15"/>
      <c r="F15" s="23">
        <v>1</v>
      </c>
      <c r="G15" s="15"/>
      <c r="H15" s="15"/>
      <c r="I15" s="15"/>
      <c r="J15" s="15"/>
      <c r="K15" s="15"/>
      <c r="L15" s="15"/>
      <c r="M15" s="15"/>
      <c r="N15" s="23">
        <v>1</v>
      </c>
      <c r="O15" s="23">
        <v>1</v>
      </c>
      <c r="P15" s="15"/>
      <c r="Q15" s="15"/>
      <c r="R15" s="15"/>
      <c r="S15" s="15"/>
      <c r="T15" s="15"/>
      <c r="U15" s="15"/>
      <c r="V15" s="15"/>
      <c r="W15" s="15"/>
      <c r="X15" s="23">
        <v>1</v>
      </c>
      <c r="Y15" s="15"/>
      <c r="Z15" s="15"/>
      <c r="AA15" s="15"/>
      <c r="AB15" s="15"/>
      <c r="AC15" s="15"/>
      <c r="AD15" s="15"/>
      <c r="AE15" s="15"/>
      <c r="AF15" s="15"/>
      <c r="AG15" s="15"/>
      <c r="AH15" s="23">
        <v>1</v>
      </c>
      <c r="AI15" s="23">
        <v>1</v>
      </c>
      <c r="AJ15" s="15"/>
      <c r="AK15" s="15"/>
      <c r="AL15" s="15"/>
      <c r="AM15" s="15"/>
      <c r="AN15" s="15"/>
      <c r="AO15" s="15"/>
      <c r="AP15" s="23">
        <v>1</v>
      </c>
      <c r="AQ15" s="23">
        <v>1</v>
      </c>
      <c r="AR15" s="15"/>
      <c r="AS15" s="15"/>
      <c r="AT15" s="15"/>
      <c r="AU15" s="15"/>
      <c r="AV15" s="15"/>
      <c r="AW15" s="15"/>
      <c r="AX15" s="15"/>
      <c r="AY15" s="23">
        <v>1</v>
      </c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23">
        <v>1</v>
      </c>
      <c r="BM15" s="15"/>
      <c r="BN15" s="15"/>
      <c r="BO15" s="23">
        <v>1</v>
      </c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</row>
    <row r="16" spans="1:80">
      <c r="A16" s="20"/>
      <c r="B16" s="16" t="s">
        <v>93</v>
      </c>
      <c r="C16" s="29">
        <v>3</v>
      </c>
      <c r="D16" s="24">
        <v>1</v>
      </c>
      <c r="E16" s="14"/>
      <c r="F16" s="14"/>
      <c r="G16" s="14"/>
      <c r="H16" s="14"/>
      <c r="I16" s="14"/>
      <c r="J16" s="14"/>
      <c r="K16" s="14"/>
      <c r="L16" s="14"/>
      <c r="M16" s="14"/>
      <c r="N16" s="24">
        <v>1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24">
        <v>1</v>
      </c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</row>
    <row r="17" spans="1:80">
      <c r="A17" s="21" t="s">
        <v>94</v>
      </c>
      <c r="B17" s="17"/>
      <c r="C17" s="30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</row>
    <row r="18" spans="1:80">
      <c r="A18" s="20"/>
      <c r="B18" s="16" t="s">
        <v>95</v>
      </c>
      <c r="C18" s="29">
        <v>2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24">
        <v>1</v>
      </c>
      <c r="Q18" s="14"/>
      <c r="R18" s="14"/>
      <c r="S18" s="24">
        <v>1</v>
      </c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</row>
    <row r="19" spans="1:80">
      <c r="A19" s="21"/>
      <c r="B19" s="17" t="s">
        <v>96</v>
      </c>
      <c r="C19" s="30">
        <v>3</v>
      </c>
      <c r="D19" s="15"/>
      <c r="E19" s="15"/>
      <c r="F19" s="23">
        <v>1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23">
        <v>1</v>
      </c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23">
        <v>1</v>
      </c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</row>
    <row r="20" spans="1:80">
      <c r="A20" s="20"/>
      <c r="B20" s="16" t="s">
        <v>97</v>
      </c>
      <c r="C20" s="29">
        <v>77</v>
      </c>
      <c r="D20" s="24">
        <v>1</v>
      </c>
      <c r="E20" s="24">
        <v>1</v>
      </c>
      <c r="F20" s="24">
        <v>1</v>
      </c>
      <c r="G20" s="24">
        <v>1</v>
      </c>
      <c r="H20" s="24">
        <v>1</v>
      </c>
      <c r="I20" s="24">
        <v>1</v>
      </c>
      <c r="J20" s="24">
        <v>1</v>
      </c>
      <c r="K20" s="24">
        <v>1</v>
      </c>
      <c r="L20" s="24">
        <v>1</v>
      </c>
      <c r="M20" s="24">
        <v>1</v>
      </c>
      <c r="N20" s="24">
        <v>1</v>
      </c>
      <c r="O20" s="24">
        <v>1</v>
      </c>
      <c r="P20" s="24">
        <v>1</v>
      </c>
      <c r="Q20" s="24">
        <v>1</v>
      </c>
      <c r="R20" s="24">
        <v>1</v>
      </c>
      <c r="S20" s="24">
        <v>1</v>
      </c>
      <c r="T20" s="24">
        <v>1</v>
      </c>
      <c r="U20" s="24">
        <v>1</v>
      </c>
      <c r="V20" s="24">
        <v>1</v>
      </c>
      <c r="W20" s="24">
        <v>1</v>
      </c>
      <c r="X20" s="24">
        <v>1</v>
      </c>
      <c r="Y20" s="24">
        <v>1</v>
      </c>
      <c r="Z20" s="24">
        <v>1</v>
      </c>
      <c r="AA20" s="24">
        <v>1</v>
      </c>
      <c r="AB20" s="24">
        <v>1</v>
      </c>
      <c r="AC20" s="24">
        <v>1</v>
      </c>
      <c r="AD20" s="24">
        <v>1</v>
      </c>
      <c r="AE20" s="24">
        <v>1</v>
      </c>
      <c r="AF20" s="24">
        <v>1</v>
      </c>
      <c r="AG20" s="24">
        <v>1</v>
      </c>
      <c r="AH20" s="24">
        <v>1</v>
      </c>
      <c r="AI20" s="24">
        <v>1</v>
      </c>
      <c r="AJ20" s="24">
        <v>1</v>
      </c>
      <c r="AK20" s="24">
        <v>1</v>
      </c>
      <c r="AL20" s="24">
        <v>1</v>
      </c>
      <c r="AM20" s="24">
        <v>1</v>
      </c>
      <c r="AN20" s="24">
        <v>1</v>
      </c>
      <c r="AO20" s="24">
        <v>1</v>
      </c>
      <c r="AP20" s="24">
        <v>1</v>
      </c>
      <c r="AQ20" s="24">
        <v>1</v>
      </c>
      <c r="AR20" s="24">
        <v>1</v>
      </c>
      <c r="AS20" s="24">
        <v>1</v>
      </c>
      <c r="AT20" s="24">
        <v>1</v>
      </c>
      <c r="AU20" s="24">
        <v>1</v>
      </c>
      <c r="AV20" s="24">
        <v>1</v>
      </c>
      <c r="AW20" s="24">
        <v>1</v>
      </c>
      <c r="AX20" s="24">
        <v>1</v>
      </c>
      <c r="AY20" s="24">
        <v>1</v>
      </c>
      <c r="AZ20" s="24">
        <v>1</v>
      </c>
      <c r="BA20" s="24">
        <v>1</v>
      </c>
      <c r="BB20" s="24">
        <v>1</v>
      </c>
      <c r="BC20" s="24">
        <v>1</v>
      </c>
      <c r="BD20" s="24">
        <v>1</v>
      </c>
      <c r="BE20" s="24">
        <v>1</v>
      </c>
      <c r="BF20" s="24">
        <v>1</v>
      </c>
      <c r="BG20" s="24">
        <v>1</v>
      </c>
      <c r="BH20" s="24">
        <v>1</v>
      </c>
      <c r="BI20" s="24">
        <v>1</v>
      </c>
      <c r="BJ20" s="24">
        <v>1</v>
      </c>
      <c r="BK20" s="24">
        <v>1</v>
      </c>
      <c r="BL20" s="24">
        <v>1</v>
      </c>
      <c r="BM20" s="24">
        <v>1</v>
      </c>
      <c r="BN20" s="24">
        <v>1</v>
      </c>
      <c r="BO20" s="24">
        <v>1</v>
      </c>
      <c r="BP20" s="24">
        <v>1</v>
      </c>
      <c r="BQ20" s="24">
        <v>1</v>
      </c>
      <c r="BR20" s="24">
        <v>1</v>
      </c>
      <c r="BS20" s="24">
        <v>1</v>
      </c>
      <c r="BT20" s="24">
        <v>1</v>
      </c>
      <c r="BU20" s="24">
        <v>1</v>
      </c>
      <c r="BV20" s="24">
        <v>1</v>
      </c>
      <c r="BW20" s="24">
        <v>1</v>
      </c>
      <c r="BX20" s="24">
        <v>1</v>
      </c>
      <c r="BY20" s="24">
        <v>1</v>
      </c>
      <c r="BZ20" s="24">
        <v>1</v>
      </c>
      <c r="CA20" s="24">
        <v>1</v>
      </c>
      <c r="CB20" s="24">
        <v>1</v>
      </c>
    </row>
    <row r="21" spans="1:80">
      <c r="A21" s="21"/>
      <c r="B21" s="17" t="s">
        <v>98</v>
      </c>
      <c r="C21" s="30">
        <v>6</v>
      </c>
      <c r="D21" s="15"/>
      <c r="E21" s="15"/>
      <c r="F21" s="15"/>
      <c r="G21" s="23">
        <v>1</v>
      </c>
      <c r="H21" s="15"/>
      <c r="I21" s="15"/>
      <c r="J21" s="15"/>
      <c r="K21" s="15"/>
      <c r="L21" s="15"/>
      <c r="M21" s="15"/>
      <c r="N21" s="15"/>
      <c r="O21" s="15"/>
      <c r="P21" s="23">
        <v>1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23">
        <v>1</v>
      </c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23">
        <v>1</v>
      </c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23">
        <v>1</v>
      </c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23">
        <v>1</v>
      </c>
      <c r="CB21" s="15"/>
    </row>
    <row r="22" spans="1:80">
      <c r="A22" s="20"/>
      <c r="B22" s="16" t="s">
        <v>99</v>
      </c>
      <c r="C22" s="29">
        <v>59</v>
      </c>
      <c r="D22" s="24">
        <v>1</v>
      </c>
      <c r="E22" s="24">
        <v>1</v>
      </c>
      <c r="F22" s="24">
        <v>1</v>
      </c>
      <c r="G22" s="14"/>
      <c r="H22" s="14"/>
      <c r="I22" s="24">
        <v>1</v>
      </c>
      <c r="J22" s="24">
        <v>1</v>
      </c>
      <c r="K22" s="14"/>
      <c r="L22" s="24">
        <v>1</v>
      </c>
      <c r="M22" s="24">
        <v>1</v>
      </c>
      <c r="N22" s="24">
        <v>1</v>
      </c>
      <c r="O22" s="24">
        <v>1</v>
      </c>
      <c r="P22" s="14"/>
      <c r="Q22" s="24">
        <v>1</v>
      </c>
      <c r="R22" s="24">
        <v>1</v>
      </c>
      <c r="S22" s="24">
        <v>1</v>
      </c>
      <c r="T22" s="24">
        <v>1</v>
      </c>
      <c r="U22" s="24">
        <v>1</v>
      </c>
      <c r="V22" s="24">
        <v>1</v>
      </c>
      <c r="W22" s="14"/>
      <c r="X22" s="24">
        <v>1</v>
      </c>
      <c r="Y22" s="14"/>
      <c r="Z22" s="14"/>
      <c r="AA22" s="14"/>
      <c r="AB22" s="24">
        <v>1</v>
      </c>
      <c r="AC22" s="24">
        <v>1</v>
      </c>
      <c r="AD22" s="24">
        <v>1</v>
      </c>
      <c r="AE22" s="14"/>
      <c r="AF22" s="14"/>
      <c r="AG22" s="24">
        <v>1</v>
      </c>
      <c r="AH22" s="24">
        <v>1</v>
      </c>
      <c r="AI22" s="24">
        <v>1</v>
      </c>
      <c r="AJ22" s="14"/>
      <c r="AK22" s="24">
        <v>1</v>
      </c>
      <c r="AL22" s="24">
        <v>1</v>
      </c>
      <c r="AM22" s="24">
        <v>1</v>
      </c>
      <c r="AN22" s="14"/>
      <c r="AO22" s="24">
        <v>1</v>
      </c>
      <c r="AP22" s="24">
        <v>1</v>
      </c>
      <c r="AQ22" s="24">
        <v>1</v>
      </c>
      <c r="AR22" s="24">
        <v>1</v>
      </c>
      <c r="AS22" s="24">
        <v>1</v>
      </c>
      <c r="AT22" s="24">
        <v>1</v>
      </c>
      <c r="AU22" s="14"/>
      <c r="AV22" s="24">
        <v>1</v>
      </c>
      <c r="AW22" s="24">
        <v>1</v>
      </c>
      <c r="AX22" s="24">
        <v>1</v>
      </c>
      <c r="AY22" s="24">
        <v>1</v>
      </c>
      <c r="AZ22" s="24">
        <v>1</v>
      </c>
      <c r="BA22" s="24">
        <v>1</v>
      </c>
      <c r="BB22" s="24">
        <v>1</v>
      </c>
      <c r="BC22" s="24">
        <v>1</v>
      </c>
      <c r="BD22" s="24">
        <v>1</v>
      </c>
      <c r="BE22" s="24">
        <v>1</v>
      </c>
      <c r="BF22" s="24">
        <v>1</v>
      </c>
      <c r="BG22" s="24">
        <v>1</v>
      </c>
      <c r="BH22" s="24">
        <v>1</v>
      </c>
      <c r="BI22" s="24">
        <v>1</v>
      </c>
      <c r="BJ22" s="24">
        <v>1</v>
      </c>
      <c r="BK22" s="24">
        <v>1</v>
      </c>
      <c r="BL22" s="24">
        <v>1</v>
      </c>
      <c r="BM22" s="24">
        <v>1</v>
      </c>
      <c r="BN22" s="24">
        <v>1</v>
      </c>
      <c r="BO22" s="24">
        <v>1</v>
      </c>
      <c r="BP22" s="24">
        <v>1</v>
      </c>
      <c r="BQ22" s="24">
        <v>1</v>
      </c>
      <c r="BR22" s="24">
        <v>1</v>
      </c>
      <c r="BS22" s="24">
        <v>1</v>
      </c>
      <c r="BT22" s="24">
        <v>1</v>
      </c>
      <c r="BU22" s="14"/>
      <c r="BV22" s="14"/>
      <c r="BW22" s="24">
        <v>1</v>
      </c>
      <c r="BX22" s="24">
        <v>1</v>
      </c>
      <c r="BY22" s="24">
        <v>1</v>
      </c>
      <c r="BZ22" s="14"/>
      <c r="CA22" s="14"/>
      <c r="CB22" s="14"/>
    </row>
    <row r="23" spans="1:80">
      <c r="A23" s="21"/>
      <c r="B23" s="17" t="s">
        <v>100</v>
      </c>
      <c r="C23" s="30">
        <v>38</v>
      </c>
      <c r="D23" s="23">
        <v>1</v>
      </c>
      <c r="E23" s="15"/>
      <c r="F23" s="23">
        <v>1</v>
      </c>
      <c r="G23" s="15"/>
      <c r="H23" s="15"/>
      <c r="I23" s="15"/>
      <c r="J23" s="15"/>
      <c r="K23" s="15"/>
      <c r="L23" s="15"/>
      <c r="M23" s="23">
        <v>1</v>
      </c>
      <c r="N23" s="23">
        <v>1</v>
      </c>
      <c r="O23" s="23">
        <v>1</v>
      </c>
      <c r="P23" s="15"/>
      <c r="Q23" s="23">
        <v>1</v>
      </c>
      <c r="R23" s="23">
        <v>1</v>
      </c>
      <c r="S23" s="23">
        <v>1</v>
      </c>
      <c r="T23" s="23">
        <v>1</v>
      </c>
      <c r="U23" s="15"/>
      <c r="V23" s="23">
        <v>1</v>
      </c>
      <c r="W23" s="15"/>
      <c r="X23" s="23">
        <v>1</v>
      </c>
      <c r="Y23" s="15"/>
      <c r="Z23" s="15"/>
      <c r="AA23" s="15"/>
      <c r="AB23" s="23">
        <v>1</v>
      </c>
      <c r="AC23" s="23">
        <v>1</v>
      </c>
      <c r="AD23" s="15"/>
      <c r="AE23" s="15"/>
      <c r="AF23" s="15"/>
      <c r="AG23" s="15"/>
      <c r="AH23" s="23">
        <v>1</v>
      </c>
      <c r="AI23" s="15"/>
      <c r="AJ23" s="15"/>
      <c r="AK23" s="23">
        <v>1</v>
      </c>
      <c r="AL23" s="15"/>
      <c r="AM23" s="15"/>
      <c r="AN23" s="15"/>
      <c r="AO23" s="23">
        <v>1</v>
      </c>
      <c r="AP23" s="23">
        <v>1</v>
      </c>
      <c r="AQ23" s="23">
        <v>1</v>
      </c>
      <c r="AR23" s="23">
        <v>1</v>
      </c>
      <c r="AS23" s="23">
        <v>1</v>
      </c>
      <c r="AT23" s="23">
        <v>1</v>
      </c>
      <c r="AU23" s="15"/>
      <c r="AV23" s="23">
        <v>1</v>
      </c>
      <c r="AW23" s="23">
        <v>1</v>
      </c>
      <c r="AX23" s="23">
        <v>1</v>
      </c>
      <c r="AY23" s="23">
        <v>1</v>
      </c>
      <c r="AZ23" s="15"/>
      <c r="BA23" s="23">
        <v>1</v>
      </c>
      <c r="BB23" s="23">
        <v>1</v>
      </c>
      <c r="BC23" s="15"/>
      <c r="BD23" s="23">
        <v>1</v>
      </c>
      <c r="BE23" s="23">
        <v>1</v>
      </c>
      <c r="BF23" s="15"/>
      <c r="BG23" s="15"/>
      <c r="BH23" s="23">
        <v>1</v>
      </c>
      <c r="BI23" s="23">
        <v>1</v>
      </c>
      <c r="BJ23" s="15"/>
      <c r="BK23" s="15"/>
      <c r="BL23" s="23">
        <v>1</v>
      </c>
      <c r="BM23" s="23">
        <v>1</v>
      </c>
      <c r="BN23" s="23">
        <v>1</v>
      </c>
      <c r="BO23" s="23">
        <v>1</v>
      </c>
      <c r="BP23" s="15"/>
      <c r="BQ23" s="15"/>
      <c r="BR23" s="15"/>
      <c r="BS23" s="23">
        <v>1</v>
      </c>
      <c r="BT23" s="15"/>
      <c r="BU23" s="15"/>
      <c r="BV23" s="15"/>
      <c r="BW23" s="23">
        <v>1</v>
      </c>
      <c r="BX23" s="23">
        <v>1</v>
      </c>
      <c r="BY23" s="15"/>
      <c r="BZ23" s="15"/>
      <c r="CA23" s="15"/>
      <c r="CB23" s="15"/>
    </row>
    <row r="24" spans="1:80">
      <c r="A24" s="20"/>
      <c r="B24" s="16" t="s">
        <v>101</v>
      </c>
      <c r="C24" s="29">
        <v>63</v>
      </c>
      <c r="D24" s="24">
        <v>1</v>
      </c>
      <c r="E24" s="14"/>
      <c r="F24" s="24">
        <v>1</v>
      </c>
      <c r="G24" s="14"/>
      <c r="H24" s="14"/>
      <c r="I24" s="24">
        <v>1</v>
      </c>
      <c r="J24" s="24">
        <v>1</v>
      </c>
      <c r="K24" s="24">
        <v>1</v>
      </c>
      <c r="L24" s="24">
        <v>1</v>
      </c>
      <c r="M24" s="24">
        <v>1</v>
      </c>
      <c r="N24" s="24">
        <v>1</v>
      </c>
      <c r="O24" s="24">
        <v>1</v>
      </c>
      <c r="P24" s="14"/>
      <c r="Q24" s="24">
        <v>1</v>
      </c>
      <c r="R24" s="24">
        <v>1</v>
      </c>
      <c r="S24" s="24">
        <v>1</v>
      </c>
      <c r="T24" s="24">
        <v>1</v>
      </c>
      <c r="U24" s="24">
        <v>1</v>
      </c>
      <c r="V24" s="24">
        <v>1</v>
      </c>
      <c r="W24" s="24">
        <v>1</v>
      </c>
      <c r="X24" s="24">
        <v>1</v>
      </c>
      <c r="Y24" s="14"/>
      <c r="Z24" s="14"/>
      <c r="AA24" s="24">
        <v>1</v>
      </c>
      <c r="AB24" s="24">
        <v>1</v>
      </c>
      <c r="AC24" s="24">
        <v>1</v>
      </c>
      <c r="AD24" s="24">
        <v>1</v>
      </c>
      <c r="AE24" s="24">
        <v>1</v>
      </c>
      <c r="AF24" s="14"/>
      <c r="AG24" s="14"/>
      <c r="AH24" s="24">
        <v>1</v>
      </c>
      <c r="AI24" s="24">
        <v>1</v>
      </c>
      <c r="AJ24" s="14"/>
      <c r="AK24" s="14"/>
      <c r="AL24" s="24">
        <v>1</v>
      </c>
      <c r="AM24" s="24">
        <v>1</v>
      </c>
      <c r="AN24" s="24">
        <v>1</v>
      </c>
      <c r="AO24" s="24">
        <v>1</v>
      </c>
      <c r="AP24" s="24">
        <v>1</v>
      </c>
      <c r="AQ24" s="24">
        <v>1</v>
      </c>
      <c r="AR24" s="24">
        <v>1</v>
      </c>
      <c r="AS24" s="24">
        <v>1</v>
      </c>
      <c r="AT24" s="24">
        <v>1</v>
      </c>
      <c r="AU24" s="24">
        <v>1</v>
      </c>
      <c r="AV24" s="24">
        <v>1</v>
      </c>
      <c r="AW24" s="24">
        <v>1</v>
      </c>
      <c r="AX24" s="24">
        <v>1</v>
      </c>
      <c r="AY24" s="24">
        <v>1</v>
      </c>
      <c r="AZ24" s="24">
        <v>1</v>
      </c>
      <c r="BA24" s="24">
        <v>1</v>
      </c>
      <c r="BB24" s="24">
        <v>1</v>
      </c>
      <c r="BC24" s="24">
        <v>1</v>
      </c>
      <c r="BD24" s="24">
        <v>1</v>
      </c>
      <c r="BE24" s="24">
        <v>1</v>
      </c>
      <c r="BF24" s="24">
        <v>1</v>
      </c>
      <c r="BG24" s="24">
        <v>1</v>
      </c>
      <c r="BH24" s="24">
        <v>1</v>
      </c>
      <c r="BI24" s="24">
        <v>1</v>
      </c>
      <c r="BJ24" s="24">
        <v>1</v>
      </c>
      <c r="BK24" s="24">
        <v>1</v>
      </c>
      <c r="BL24" s="24">
        <v>1</v>
      </c>
      <c r="BM24" s="24">
        <v>1</v>
      </c>
      <c r="BN24" s="24">
        <v>1</v>
      </c>
      <c r="BO24" s="24">
        <v>1</v>
      </c>
      <c r="BP24" s="14"/>
      <c r="BQ24" s="24">
        <v>1</v>
      </c>
      <c r="BR24" s="24">
        <v>1</v>
      </c>
      <c r="BS24" s="24">
        <v>1</v>
      </c>
      <c r="BT24" s="24">
        <v>1</v>
      </c>
      <c r="BU24" s="14"/>
      <c r="BV24" s="14"/>
      <c r="BW24" s="24">
        <v>1</v>
      </c>
      <c r="BX24" s="24">
        <v>1</v>
      </c>
      <c r="BY24" s="24">
        <v>1</v>
      </c>
      <c r="BZ24" s="24">
        <v>1</v>
      </c>
      <c r="CA24" s="24">
        <v>1</v>
      </c>
      <c r="CB24" s="14"/>
    </row>
    <row r="25" spans="1:80">
      <c r="A25" s="21"/>
      <c r="B25" s="17" t="s">
        <v>102</v>
      </c>
      <c r="C25" s="30">
        <v>3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23">
        <v>1</v>
      </c>
      <c r="AR25" s="15"/>
      <c r="AS25" s="15"/>
      <c r="AT25" s="15"/>
      <c r="AU25" s="15"/>
      <c r="AV25" s="15"/>
      <c r="AW25" s="15"/>
      <c r="AX25" s="15"/>
      <c r="AY25" s="23">
        <v>1</v>
      </c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23">
        <v>1</v>
      </c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</row>
    <row r="26" spans="1:80">
      <c r="A26" s="20"/>
      <c r="B26" s="16" t="s">
        <v>103</v>
      </c>
      <c r="C26" s="29">
        <v>3</v>
      </c>
      <c r="D26" s="14"/>
      <c r="E26" s="24">
        <v>1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24">
        <v>1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24">
        <v>1</v>
      </c>
      <c r="BV26" s="14"/>
      <c r="BW26" s="14"/>
      <c r="BX26" s="14"/>
      <c r="BY26" s="14"/>
      <c r="BZ26" s="14"/>
      <c r="CA26" s="14"/>
      <c r="CB26" s="14"/>
    </row>
    <row r="27" spans="1:80">
      <c r="A27" s="21"/>
      <c r="B27" s="17" t="s">
        <v>104</v>
      </c>
      <c r="C27" s="30">
        <v>23</v>
      </c>
      <c r="D27" s="15"/>
      <c r="E27" s="15"/>
      <c r="F27" s="23">
        <v>1</v>
      </c>
      <c r="G27" s="15"/>
      <c r="H27" s="15"/>
      <c r="I27" s="15"/>
      <c r="J27" s="23">
        <v>1</v>
      </c>
      <c r="K27" s="15"/>
      <c r="L27" s="15"/>
      <c r="M27" s="23">
        <v>1</v>
      </c>
      <c r="N27" s="15"/>
      <c r="O27" s="23">
        <v>1</v>
      </c>
      <c r="P27" s="15"/>
      <c r="Q27" s="15"/>
      <c r="R27" s="15"/>
      <c r="S27" s="23">
        <v>1</v>
      </c>
      <c r="T27" s="15"/>
      <c r="U27" s="15"/>
      <c r="V27" s="23">
        <v>1</v>
      </c>
      <c r="W27" s="15"/>
      <c r="X27" s="23">
        <v>1</v>
      </c>
      <c r="Y27" s="15"/>
      <c r="Z27" s="15"/>
      <c r="AA27" s="15"/>
      <c r="AB27" s="15"/>
      <c r="AC27" s="15"/>
      <c r="AD27" s="15"/>
      <c r="AE27" s="15"/>
      <c r="AF27" s="15"/>
      <c r="AG27" s="15"/>
      <c r="AH27" s="23">
        <v>1</v>
      </c>
      <c r="AI27" s="23">
        <v>1</v>
      </c>
      <c r="AJ27" s="15"/>
      <c r="AK27" s="15"/>
      <c r="AL27" s="15"/>
      <c r="AM27" s="15"/>
      <c r="AN27" s="15"/>
      <c r="AO27" s="15"/>
      <c r="AP27" s="23">
        <v>1</v>
      </c>
      <c r="AQ27" s="23">
        <v>1</v>
      </c>
      <c r="AR27" s="23">
        <v>1</v>
      </c>
      <c r="AS27" s="15"/>
      <c r="AT27" s="15"/>
      <c r="AU27" s="15"/>
      <c r="AV27" s="23">
        <v>1</v>
      </c>
      <c r="AW27" s="23">
        <v>1</v>
      </c>
      <c r="AX27" s="15"/>
      <c r="AY27" s="23">
        <v>1</v>
      </c>
      <c r="AZ27" s="15"/>
      <c r="BA27" s="15"/>
      <c r="BB27" s="15"/>
      <c r="BC27" s="15"/>
      <c r="BD27" s="15"/>
      <c r="BE27" s="23">
        <v>1</v>
      </c>
      <c r="BF27" s="15"/>
      <c r="BG27" s="15"/>
      <c r="BH27" s="15"/>
      <c r="BI27" s="23">
        <v>1</v>
      </c>
      <c r="BJ27" s="15"/>
      <c r="BK27" s="15"/>
      <c r="BL27" s="23">
        <v>1</v>
      </c>
      <c r="BM27" s="23">
        <v>1</v>
      </c>
      <c r="BN27" s="15"/>
      <c r="BO27" s="23">
        <v>1</v>
      </c>
      <c r="BP27" s="15"/>
      <c r="BQ27" s="15"/>
      <c r="BR27" s="23">
        <v>1</v>
      </c>
      <c r="BS27" s="15"/>
      <c r="BT27" s="15"/>
      <c r="BU27" s="15"/>
      <c r="BV27" s="15"/>
      <c r="BW27" s="15"/>
      <c r="BX27" s="23">
        <v>1</v>
      </c>
      <c r="BY27" s="23">
        <v>1</v>
      </c>
      <c r="BZ27" s="15"/>
      <c r="CA27" s="15"/>
      <c r="CB27" s="15"/>
    </row>
    <row r="28" spans="1:80">
      <c r="A28" s="20"/>
      <c r="B28" s="16" t="s">
        <v>105</v>
      </c>
      <c r="C28" s="29">
        <v>34</v>
      </c>
      <c r="D28" s="24">
        <v>1</v>
      </c>
      <c r="E28" s="14"/>
      <c r="F28" s="24">
        <v>1</v>
      </c>
      <c r="G28" s="14"/>
      <c r="H28" s="14"/>
      <c r="I28" s="14"/>
      <c r="J28" s="24">
        <v>1</v>
      </c>
      <c r="K28" s="14"/>
      <c r="L28" s="14"/>
      <c r="M28" s="24">
        <v>1</v>
      </c>
      <c r="N28" s="24">
        <v>1</v>
      </c>
      <c r="O28" s="14"/>
      <c r="P28" s="14"/>
      <c r="Q28" s="24">
        <v>1</v>
      </c>
      <c r="R28" s="24">
        <v>1</v>
      </c>
      <c r="S28" s="24">
        <v>1</v>
      </c>
      <c r="T28" s="14"/>
      <c r="U28" s="24">
        <v>1</v>
      </c>
      <c r="V28" s="24">
        <v>1</v>
      </c>
      <c r="W28" s="14"/>
      <c r="X28" s="14"/>
      <c r="Y28" s="14"/>
      <c r="Z28" s="14"/>
      <c r="AA28" s="14"/>
      <c r="AB28" s="14"/>
      <c r="AC28" s="24">
        <v>1</v>
      </c>
      <c r="AD28" s="14"/>
      <c r="AE28" s="14"/>
      <c r="AF28" s="14"/>
      <c r="AG28" s="14"/>
      <c r="AH28" s="24">
        <v>1</v>
      </c>
      <c r="AI28" s="24">
        <v>1</v>
      </c>
      <c r="AJ28" s="14"/>
      <c r="AK28" s="14"/>
      <c r="AL28" s="14"/>
      <c r="AM28" s="14"/>
      <c r="AN28" s="14"/>
      <c r="AO28" s="14"/>
      <c r="AP28" s="24">
        <v>1</v>
      </c>
      <c r="AQ28" s="24">
        <v>1</v>
      </c>
      <c r="AR28" s="14"/>
      <c r="AS28" s="14"/>
      <c r="AT28" s="14"/>
      <c r="AU28" s="14"/>
      <c r="AV28" s="24">
        <v>1</v>
      </c>
      <c r="AW28" s="24">
        <v>1</v>
      </c>
      <c r="AX28" s="14"/>
      <c r="AY28" s="24">
        <v>1</v>
      </c>
      <c r="AZ28" s="24">
        <v>1</v>
      </c>
      <c r="BA28" s="24">
        <v>1</v>
      </c>
      <c r="BB28" s="24">
        <v>1</v>
      </c>
      <c r="BC28" s="24">
        <v>1</v>
      </c>
      <c r="BD28" s="14"/>
      <c r="BE28" s="24">
        <v>1</v>
      </c>
      <c r="BF28" s="14"/>
      <c r="BG28" s="24">
        <v>1</v>
      </c>
      <c r="BH28" s="24">
        <v>1</v>
      </c>
      <c r="BI28" s="14"/>
      <c r="BJ28" s="14"/>
      <c r="BK28" s="14"/>
      <c r="BL28" s="24">
        <v>1</v>
      </c>
      <c r="BM28" s="24">
        <v>1</v>
      </c>
      <c r="BN28" s="14"/>
      <c r="BO28" s="24">
        <v>1</v>
      </c>
      <c r="BP28" s="14"/>
      <c r="BQ28" s="24">
        <v>1</v>
      </c>
      <c r="BR28" s="24">
        <v>1</v>
      </c>
      <c r="BS28" s="24">
        <v>1</v>
      </c>
      <c r="BT28" s="14"/>
      <c r="BU28" s="14"/>
      <c r="BV28" s="14"/>
      <c r="BW28" s="24">
        <v>1</v>
      </c>
      <c r="BX28" s="24">
        <v>1</v>
      </c>
      <c r="BY28" s="24">
        <v>1</v>
      </c>
      <c r="BZ28" s="14"/>
      <c r="CA28" s="14"/>
      <c r="CB28" s="14"/>
    </row>
    <row r="29" spans="1:80">
      <c r="A29" s="21"/>
      <c r="B29" s="17" t="s">
        <v>106</v>
      </c>
      <c r="C29" s="30">
        <v>77</v>
      </c>
      <c r="D29" s="23">
        <v>1</v>
      </c>
      <c r="E29" s="23">
        <v>1</v>
      </c>
      <c r="F29" s="23">
        <v>1</v>
      </c>
      <c r="G29" s="23">
        <v>1</v>
      </c>
      <c r="H29" s="23">
        <v>1</v>
      </c>
      <c r="I29" s="23">
        <v>1</v>
      </c>
      <c r="J29" s="23">
        <v>1</v>
      </c>
      <c r="K29" s="23">
        <v>1</v>
      </c>
      <c r="L29" s="23">
        <v>1</v>
      </c>
      <c r="M29" s="23">
        <v>1</v>
      </c>
      <c r="N29" s="23">
        <v>1</v>
      </c>
      <c r="O29" s="23">
        <v>1</v>
      </c>
      <c r="P29" s="23">
        <v>1</v>
      </c>
      <c r="Q29" s="23">
        <v>1</v>
      </c>
      <c r="R29" s="23">
        <v>1</v>
      </c>
      <c r="S29" s="23">
        <v>1</v>
      </c>
      <c r="T29" s="23">
        <v>1</v>
      </c>
      <c r="U29" s="23">
        <v>1</v>
      </c>
      <c r="V29" s="23">
        <v>1</v>
      </c>
      <c r="W29" s="23">
        <v>1</v>
      </c>
      <c r="X29" s="23">
        <v>1</v>
      </c>
      <c r="Y29" s="23">
        <v>1</v>
      </c>
      <c r="Z29" s="23">
        <v>1</v>
      </c>
      <c r="AA29" s="23">
        <v>1</v>
      </c>
      <c r="AB29" s="23">
        <v>1</v>
      </c>
      <c r="AC29" s="23">
        <v>1</v>
      </c>
      <c r="AD29" s="23">
        <v>1</v>
      </c>
      <c r="AE29" s="23">
        <v>1</v>
      </c>
      <c r="AF29" s="23">
        <v>1</v>
      </c>
      <c r="AG29" s="23">
        <v>1</v>
      </c>
      <c r="AH29" s="23">
        <v>1</v>
      </c>
      <c r="AI29" s="23">
        <v>1</v>
      </c>
      <c r="AJ29" s="23">
        <v>1</v>
      </c>
      <c r="AK29" s="23">
        <v>1</v>
      </c>
      <c r="AL29" s="23">
        <v>1</v>
      </c>
      <c r="AM29" s="23">
        <v>1</v>
      </c>
      <c r="AN29" s="23">
        <v>1</v>
      </c>
      <c r="AO29" s="23">
        <v>1</v>
      </c>
      <c r="AP29" s="23">
        <v>1</v>
      </c>
      <c r="AQ29" s="23">
        <v>1</v>
      </c>
      <c r="AR29" s="23">
        <v>1</v>
      </c>
      <c r="AS29" s="23">
        <v>1</v>
      </c>
      <c r="AT29" s="23">
        <v>1</v>
      </c>
      <c r="AU29" s="23">
        <v>1</v>
      </c>
      <c r="AV29" s="23">
        <v>1</v>
      </c>
      <c r="AW29" s="23">
        <v>1</v>
      </c>
      <c r="AX29" s="23">
        <v>1</v>
      </c>
      <c r="AY29" s="23">
        <v>1</v>
      </c>
      <c r="AZ29" s="23">
        <v>1</v>
      </c>
      <c r="BA29" s="23">
        <v>1</v>
      </c>
      <c r="BB29" s="23">
        <v>1</v>
      </c>
      <c r="BC29" s="23">
        <v>1</v>
      </c>
      <c r="BD29" s="23">
        <v>1</v>
      </c>
      <c r="BE29" s="23">
        <v>1</v>
      </c>
      <c r="BF29" s="23">
        <v>1</v>
      </c>
      <c r="BG29" s="23">
        <v>1</v>
      </c>
      <c r="BH29" s="23">
        <v>1</v>
      </c>
      <c r="BI29" s="23">
        <v>1</v>
      </c>
      <c r="BJ29" s="23">
        <v>1</v>
      </c>
      <c r="BK29" s="23">
        <v>1</v>
      </c>
      <c r="BL29" s="23">
        <v>1</v>
      </c>
      <c r="BM29" s="23">
        <v>1</v>
      </c>
      <c r="BN29" s="23">
        <v>1</v>
      </c>
      <c r="BO29" s="23">
        <v>1</v>
      </c>
      <c r="BP29" s="23">
        <v>1</v>
      </c>
      <c r="BQ29" s="23">
        <v>1</v>
      </c>
      <c r="BR29" s="23">
        <v>1</v>
      </c>
      <c r="BS29" s="23">
        <v>1</v>
      </c>
      <c r="BT29" s="23">
        <v>1</v>
      </c>
      <c r="BU29" s="23">
        <v>1</v>
      </c>
      <c r="BV29" s="23">
        <v>1</v>
      </c>
      <c r="BW29" s="23">
        <v>1</v>
      </c>
      <c r="BX29" s="23">
        <v>1</v>
      </c>
      <c r="BY29" s="23">
        <v>1</v>
      </c>
      <c r="BZ29" s="23">
        <v>1</v>
      </c>
      <c r="CA29" s="23">
        <v>1</v>
      </c>
      <c r="CB29" s="23">
        <v>1</v>
      </c>
    </row>
    <row r="30" spans="1:80">
      <c r="A30" s="20"/>
      <c r="B30" s="16" t="s">
        <v>107</v>
      </c>
      <c r="C30" s="29">
        <v>2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24">
        <v>1</v>
      </c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24">
        <v>1</v>
      </c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</row>
    <row r="31" spans="1:80">
      <c r="A31" s="21"/>
      <c r="B31" s="17" t="s">
        <v>108</v>
      </c>
      <c r="C31" s="30">
        <v>75</v>
      </c>
      <c r="D31" s="23">
        <v>1</v>
      </c>
      <c r="E31" s="23">
        <v>1</v>
      </c>
      <c r="F31" s="23">
        <v>1</v>
      </c>
      <c r="G31" s="23">
        <v>1</v>
      </c>
      <c r="H31" s="23">
        <v>1</v>
      </c>
      <c r="I31" s="23">
        <v>1</v>
      </c>
      <c r="J31" s="23">
        <v>1</v>
      </c>
      <c r="K31" s="23">
        <v>1</v>
      </c>
      <c r="L31" s="23">
        <v>1</v>
      </c>
      <c r="M31" s="23">
        <v>1</v>
      </c>
      <c r="N31" s="23">
        <v>1</v>
      </c>
      <c r="O31" s="23">
        <v>1</v>
      </c>
      <c r="P31" s="23">
        <v>1</v>
      </c>
      <c r="Q31" s="23">
        <v>1</v>
      </c>
      <c r="R31" s="23">
        <v>1</v>
      </c>
      <c r="S31" s="23">
        <v>1</v>
      </c>
      <c r="T31" s="23">
        <v>1</v>
      </c>
      <c r="U31" s="23">
        <v>1</v>
      </c>
      <c r="V31" s="23">
        <v>1</v>
      </c>
      <c r="W31" s="23">
        <v>1</v>
      </c>
      <c r="X31" s="23">
        <v>1</v>
      </c>
      <c r="Y31" s="23">
        <v>1</v>
      </c>
      <c r="Z31" s="23">
        <v>1</v>
      </c>
      <c r="AA31" s="23">
        <v>1</v>
      </c>
      <c r="AB31" s="23">
        <v>1</v>
      </c>
      <c r="AC31" s="23">
        <v>1</v>
      </c>
      <c r="AD31" s="23">
        <v>1</v>
      </c>
      <c r="AE31" s="23">
        <v>1</v>
      </c>
      <c r="AF31" s="23">
        <v>1</v>
      </c>
      <c r="AG31" s="23">
        <v>1</v>
      </c>
      <c r="AH31" s="23">
        <v>1</v>
      </c>
      <c r="AI31" s="23">
        <v>1</v>
      </c>
      <c r="AJ31" s="15"/>
      <c r="AK31" s="23">
        <v>1</v>
      </c>
      <c r="AL31" s="23">
        <v>1</v>
      </c>
      <c r="AM31" s="23">
        <v>1</v>
      </c>
      <c r="AN31" s="23">
        <v>1</v>
      </c>
      <c r="AO31" s="23">
        <v>1</v>
      </c>
      <c r="AP31" s="23">
        <v>1</v>
      </c>
      <c r="AQ31" s="23">
        <v>1</v>
      </c>
      <c r="AR31" s="23">
        <v>1</v>
      </c>
      <c r="AS31" s="23">
        <v>1</v>
      </c>
      <c r="AT31" s="23">
        <v>1</v>
      </c>
      <c r="AU31" s="23">
        <v>1</v>
      </c>
      <c r="AV31" s="23">
        <v>1</v>
      </c>
      <c r="AW31" s="23">
        <v>1</v>
      </c>
      <c r="AX31" s="23">
        <v>1</v>
      </c>
      <c r="AY31" s="23">
        <v>1</v>
      </c>
      <c r="AZ31" s="23">
        <v>1</v>
      </c>
      <c r="BA31" s="23">
        <v>1</v>
      </c>
      <c r="BB31" s="23">
        <v>1</v>
      </c>
      <c r="BC31" s="23">
        <v>1</v>
      </c>
      <c r="BD31" s="23">
        <v>1</v>
      </c>
      <c r="BE31" s="23">
        <v>1</v>
      </c>
      <c r="BF31" s="23">
        <v>1</v>
      </c>
      <c r="BG31" s="23">
        <v>1</v>
      </c>
      <c r="BH31" s="23">
        <v>1</v>
      </c>
      <c r="BI31" s="15"/>
      <c r="BJ31" s="23">
        <v>1</v>
      </c>
      <c r="BK31" s="23">
        <v>1</v>
      </c>
      <c r="BL31" s="23">
        <v>1</v>
      </c>
      <c r="BM31" s="23">
        <v>1</v>
      </c>
      <c r="BN31" s="23">
        <v>1</v>
      </c>
      <c r="BO31" s="23">
        <v>1</v>
      </c>
      <c r="BP31" s="23">
        <v>1</v>
      </c>
      <c r="BQ31" s="23">
        <v>1</v>
      </c>
      <c r="BR31" s="23">
        <v>1</v>
      </c>
      <c r="BS31" s="23">
        <v>1</v>
      </c>
      <c r="BT31" s="23">
        <v>1</v>
      </c>
      <c r="BU31" s="23">
        <v>1</v>
      </c>
      <c r="BV31" s="23">
        <v>1</v>
      </c>
      <c r="BW31" s="23">
        <v>1</v>
      </c>
      <c r="BX31" s="23">
        <v>1</v>
      </c>
      <c r="BY31" s="23">
        <v>1</v>
      </c>
      <c r="BZ31" s="23">
        <v>1</v>
      </c>
      <c r="CA31" s="23">
        <v>1</v>
      </c>
      <c r="CB31" s="23">
        <v>1</v>
      </c>
    </row>
    <row r="32" spans="1:80">
      <c r="A32" s="20"/>
      <c r="B32" s="16" t="s">
        <v>109</v>
      </c>
      <c r="C32" s="29">
        <v>34</v>
      </c>
      <c r="D32" s="24">
        <v>1</v>
      </c>
      <c r="E32" s="14"/>
      <c r="F32" s="24">
        <v>1</v>
      </c>
      <c r="G32" s="14"/>
      <c r="H32" s="14"/>
      <c r="I32" s="24">
        <v>1</v>
      </c>
      <c r="J32" s="24">
        <v>1</v>
      </c>
      <c r="K32" s="14"/>
      <c r="L32" s="14"/>
      <c r="M32" s="24">
        <v>1</v>
      </c>
      <c r="N32" s="24">
        <v>1</v>
      </c>
      <c r="O32" s="24">
        <v>1</v>
      </c>
      <c r="P32" s="14"/>
      <c r="Q32" s="24">
        <v>1</v>
      </c>
      <c r="R32" s="24">
        <v>1</v>
      </c>
      <c r="S32" s="24">
        <v>1</v>
      </c>
      <c r="T32" s="14"/>
      <c r="U32" s="14"/>
      <c r="V32" s="24">
        <v>1</v>
      </c>
      <c r="W32" s="14"/>
      <c r="X32" s="14"/>
      <c r="Y32" s="14"/>
      <c r="Z32" s="14"/>
      <c r="AA32" s="14"/>
      <c r="AB32" s="24">
        <v>1</v>
      </c>
      <c r="AC32" s="24">
        <v>1</v>
      </c>
      <c r="AD32" s="14"/>
      <c r="AE32" s="14"/>
      <c r="AF32" s="14"/>
      <c r="AG32" s="14"/>
      <c r="AH32" s="24">
        <v>1</v>
      </c>
      <c r="AI32" s="24">
        <v>1</v>
      </c>
      <c r="AJ32" s="14"/>
      <c r="AK32" s="14"/>
      <c r="AL32" s="14"/>
      <c r="AM32" s="14"/>
      <c r="AN32" s="24">
        <v>1</v>
      </c>
      <c r="AO32" s="14"/>
      <c r="AP32" s="24">
        <v>1</v>
      </c>
      <c r="AQ32" s="24">
        <v>1</v>
      </c>
      <c r="AR32" s="24">
        <v>1</v>
      </c>
      <c r="AS32" s="14"/>
      <c r="AT32" s="14"/>
      <c r="AU32" s="14"/>
      <c r="AV32" s="24">
        <v>1</v>
      </c>
      <c r="AW32" s="14"/>
      <c r="AX32" s="24">
        <v>1</v>
      </c>
      <c r="AY32" s="24">
        <v>1</v>
      </c>
      <c r="AZ32" s="14"/>
      <c r="BA32" s="14"/>
      <c r="BB32" s="24">
        <v>1</v>
      </c>
      <c r="BC32" s="14"/>
      <c r="BD32" s="14"/>
      <c r="BE32" s="24">
        <v>1</v>
      </c>
      <c r="BF32" s="14"/>
      <c r="BG32" s="24">
        <v>1</v>
      </c>
      <c r="BH32" s="14"/>
      <c r="BI32" s="14"/>
      <c r="BJ32" s="24">
        <v>1</v>
      </c>
      <c r="BK32" s="14"/>
      <c r="BL32" s="24">
        <v>1</v>
      </c>
      <c r="BM32" s="24">
        <v>1</v>
      </c>
      <c r="BN32" s="14"/>
      <c r="BO32" s="24">
        <v>1</v>
      </c>
      <c r="BP32" s="14"/>
      <c r="BQ32" s="24">
        <v>1</v>
      </c>
      <c r="BR32" s="24">
        <v>1</v>
      </c>
      <c r="BS32" s="24">
        <v>1</v>
      </c>
      <c r="BT32" s="14"/>
      <c r="BU32" s="14"/>
      <c r="BV32" s="14"/>
      <c r="BW32" s="24">
        <v>1</v>
      </c>
      <c r="BX32" s="24">
        <v>1</v>
      </c>
      <c r="BY32" s="14"/>
      <c r="BZ32" s="14"/>
      <c r="CA32" s="14"/>
      <c r="CB32" s="14"/>
    </row>
    <row r="33" spans="1:80">
      <c r="A33" s="21"/>
      <c r="B33" s="17" t="s">
        <v>110</v>
      </c>
      <c r="C33" s="30">
        <v>12</v>
      </c>
      <c r="D33" s="15"/>
      <c r="E33" s="15"/>
      <c r="F33" s="23">
        <v>1</v>
      </c>
      <c r="G33" s="15"/>
      <c r="H33" s="15"/>
      <c r="I33" s="15"/>
      <c r="J33" s="15"/>
      <c r="K33" s="15"/>
      <c r="L33" s="15"/>
      <c r="M33" s="15"/>
      <c r="N33" s="23">
        <v>1</v>
      </c>
      <c r="O33" s="23">
        <v>1</v>
      </c>
      <c r="P33" s="15"/>
      <c r="Q33" s="23">
        <v>1</v>
      </c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23">
        <v>1</v>
      </c>
      <c r="AQ33" s="23">
        <v>1</v>
      </c>
      <c r="AR33" s="15"/>
      <c r="AS33" s="15"/>
      <c r="AT33" s="15"/>
      <c r="AU33" s="15"/>
      <c r="AV33" s="15"/>
      <c r="AW33" s="15"/>
      <c r="AX33" s="15"/>
      <c r="AY33" s="23">
        <v>1</v>
      </c>
      <c r="AZ33" s="15"/>
      <c r="BA33" s="15"/>
      <c r="BB33" s="23">
        <v>1</v>
      </c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23">
        <v>1</v>
      </c>
      <c r="BP33" s="15"/>
      <c r="BQ33" s="15"/>
      <c r="BR33" s="15"/>
      <c r="BS33" s="23">
        <v>1</v>
      </c>
      <c r="BT33" s="15"/>
      <c r="BU33" s="15"/>
      <c r="BV33" s="15"/>
      <c r="BW33" s="23">
        <v>1</v>
      </c>
      <c r="BX33" s="23">
        <v>1</v>
      </c>
      <c r="BY33" s="15"/>
      <c r="BZ33" s="15"/>
      <c r="CA33" s="15"/>
      <c r="CB33" s="15"/>
    </row>
    <row r="34" spans="1:80">
      <c r="A34" s="20"/>
      <c r="B34" s="16" t="s">
        <v>111</v>
      </c>
      <c r="C34" s="29">
        <v>57</v>
      </c>
      <c r="D34" s="14"/>
      <c r="E34" s="24">
        <v>1</v>
      </c>
      <c r="F34" s="24">
        <v>1</v>
      </c>
      <c r="G34" s="14"/>
      <c r="H34" s="14"/>
      <c r="I34" s="14"/>
      <c r="J34" s="24">
        <v>1</v>
      </c>
      <c r="K34" s="24">
        <v>1</v>
      </c>
      <c r="L34" s="24">
        <v>1</v>
      </c>
      <c r="M34" s="24">
        <v>1</v>
      </c>
      <c r="N34" s="24">
        <v>1</v>
      </c>
      <c r="O34" s="24">
        <v>1</v>
      </c>
      <c r="P34" s="14"/>
      <c r="Q34" s="24">
        <v>1</v>
      </c>
      <c r="R34" s="24">
        <v>1</v>
      </c>
      <c r="S34" s="24">
        <v>1</v>
      </c>
      <c r="T34" s="24">
        <v>1</v>
      </c>
      <c r="U34" s="14"/>
      <c r="V34" s="24">
        <v>1</v>
      </c>
      <c r="W34" s="14"/>
      <c r="X34" s="14"/>
      <c r="Y34" s="24">
        <v>1</v>
      </c>
      <c r="Z34" s="14"/>
      <c r="AA34" s="24">
        <v>1</v>
      </c>
      <c r="AB34" s="24">
        <v>1</v>
      </c>
      <c r="AC34" s="24">
        <v>1</v>
      </c>
      <c r="AD34" s="14"/>
      <c r="AE34" s="24">
        <v>1</v>
      </c>
      <c r="AF34" s="24">
        <v>1</v>
      </c>
      <c r="AG34" s="14"/>
      <c r="AH34" s="24">
        <v>1</v>
      </c>
      <c r="AI34" s="24">
        <v>1</v>
      </c>
      <c r="AJ34" s="24">
        <v>1</v>
      </c>
      <c r="AK34" s="24">
        <v>1</v>
      </c>
      <c r="AL34" s="24">
        <v>1</v>
      </c>
      <c r="AM34" s="24">
        <v>1</v>
      </c>
      <c r="AN34" s="24">
        <v>1</v>
      </c>
      <c r="AO34" s="24">
        <v>1</v>
      </c>
      <c r="AP34" s="24">
        <v>1</v>
      </c>
      <c r="AQ34" s="24">
        <v>1</v>
      </c>
      <c r="AR34" s="24">
        <v>1</v>
      </c>
      <c r="AS34" s="24">
        <v>1</v>
      </c>
      <c r="AT34" s="24">
        <v>1</v>
      </c>
      <c r="AU34" s="14"/>
      <c r="AV34" s="24">
        <v>1</v>
      </c>
      <c r="AW34" s="24">
        <v>1</v>
      </c>
      <c r="AX34" s="24">
        <v>1</v>
      </c>
      <c r="AY34" s="24">
        <v>1</v>
      </c>
      <c r="AZ34" s="14"/>
      <c r="BA34" s="24">
        <v>1</v>
      </c>
      <c r="BB34" s="24">
        <v>1</v>
      </c>
      <c r="BC34" s="24">
        <v>1</v>
      </c>
      <c r="BD34" s="14"/>
      <c r="BE34" s="24">
        <v>1</v>
      </c>
      <c r="BF34" s="24">
        <v>1</v>
      </c>
      <c r="BG34" s="24">
        <v>1</v>
      </c>
      <c r="BH34" s="14"/>
      <c r="BI34" s="14"/>
      <c r="BJ34" s="24">
        <v>1</v>
      </c>
      <c r="BK34" s="24">
        <v>1</v>
      </c>
      <c r="BL34" s="24">
        <v>1</v>
      </c>
      <c r="BM34" s="24">
        <v>1</v>
      </c>
      <c r="BN34" s="24">
        <v>1</v>
      </c>
      <c r="BO34" s="24">
        <v>1</v>
      </c>
      <c r="BP34" s="14"/>
      <c r="BQ34" s="24">
        <v>1</v>
      </c>
      <c r="BR34" s="24">
        <v>1</v>
      </c>
      <c r="BS34" s="24">
        <v>1</v>
      </c>
      <c r="BT34" s="24">
        <v>1</v>
      </c>
      <c r="BU34" s="14"/>
      <c r="BV34" s="24">
        <v>1</v>
      </c>
      <c r="BW34" s="24">
        <v>1</v>
      </c>
      <c r="BX34" s="24">
        <v>1</v>
      </c>
      <c r="BY34" s="24">
        <v>1</v>
      </c>
      <c r="BZ34" s="24">
        <v>1</v>
      </c>
      <c r="CA34" s="14"/>
      <c r="CB34" s="14"/>
    </row>
    <row r="35" spans="1:80">
      <c r="A35" s="21"/>
      <c r="B35" s="17" t="s">
        <v>112</v>
      </c>
      <c r="C35" s="30">
        <v>15</v>
      </c>
      <c r="D35" s="15"/>
      <c r="E35" s="23">
        <v>1</v>
      </c>
      <c r="F35" s="15"/>
      <c r="G35" s="23">
        <v>1</v>
      </c>
      <c r="H35" s="23">
        <v>1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23">
        <v>1</v>
      </c>
      <c r="U35" s="15"/>
      <c r="V35" s="15"/>
      <c r="W35" s="15"/>
      <c r="X35" s="15"/>
      <c r="Y35" s="15"/>
      <c r="Z35" s="23">
        <v>1</v>
      </c>
      <c r="AA35" s="15"/>
      <c r="AB35" s="15"/>
      <c r="AC35" s="15"/>
      <c r="AD35" s="23">
        <v>1</v>
      </c>
      <c r="AE35" s="23">
        <v>1</v>
      </c>
      <c r="AF35" s="23">
        <v>1</v>
      </c>
      <c r="AG35" s="23">
        <v>1</v>
      </c>
      <c r="AH35" s="15"/>
      <c r="AI35" s="15"/>
      <c r="AJ35" s="23">
        <v>1</v>
      </c>
      <c r="AK35" s="15"/>
      <c r="AL35" s="15"/>
      <c r="AM35" s="15"/>
      <c r="AN35" s="15"/>
      <c r="AO35" s="23">
        <v>1</v>
      </c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23">
        <v>1</v>
      </c>
      <c r="BV35" s="23">
        <v>1</v>
      </c>
      <c r="BW35" s="15"/>
      <c r="BX35" s="15"/>
      <c r="BY35" s="15"/>
      <c r="BZ35" s="15"/>
      <c r="CA35" s="23">
        <v>1</v>
      </c>
      <c r="CB35" s="23">
        <v>1</v>
      </c>
    </row>
    <row r="36" spans="1:80">
      <c r="A36" s="20"/>
      <c r="B36" s="16" t="s">
        <v>113</v>
      </c>
      <c r="C36" s="29">
        <v>3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24">
        <v>1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24">
        <v>1</v>
      </c>
      <c r="BV36" s="14"/>
      <c r="BW36" s="14"/>
      <c r="BX36" s="14"/>
      <c r="BY36" s="14"/>
      <c r="BZ36" s="14"/>
      <c r="CA36" s="14"/>
      <c r="CB36" s="24">
        <v>1</v>
      </c>
    </row>
    <row r="37" spans="1:80">
      <c r="A37" s="21"/>
      <c r="B37" s="17" t="s">
        <v>114</v>
      </c>
      <c r="C37" s="30">
        <v>7</v>
      </c>
      <c r="D37" s="15"/>
      <c r="E37" s="15"/>
      <c r="F37" s="15"/>
      <c r="G37" s="23">
        <v>1</v>
      </c>
      <c r="H37" s="23">
        <v>1</v>
      </c>
      <c r="I37" s="15"/>
      <c r="J37" s="15"/>
      <c r="K37" s="15"/>
      <c r="L37" s="15"/>
      <c r="M37" s="15"/>
      <c r="N37" s="15"/>
      <c r="O37" s="15"/>
      <c r="P37" s="23">
        <v>1</v>
      </c>
      <c r="Q37" s="15"/>
      <c r="R37" s="15"/>
      <c r="S37" s="15"/>
      <c r="T37" s="15"/>
      <c r="U37" s="15"/>
      <c r="V37" s="15"/>
      <c r="W37" s="15"/>
      <c r="X37" s="15"/>
      <c r="Y37" s="15"/>
      <c r="Z37" s="23">
        <v>1</v>
      </c>
      <c r="AA37" s="15"/>
      <c r="AB37" s="15"/>
      <c r="AC37" s="15"/>
      <c r="AD37" s="15"/>
      <c r="AE37" s="15"/>
      <c r="AF37" s="15"/>
      <c r="AG37" s="23">
        <v>1</v>
      </c>
      <c r="AH37" s="15"/>
      <c r="AI37" s="15"/>
      <c r="AJ37" s="23">
        <v>1</v>
      </c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23">
        <v>1</v>
      </c>
    </row>
    <row r="38" spans="1:80">
      <c r="A38" s="20"/>
      <c r="B38" s="16" t="s">
        <v>115</v>
      </c>
      <c r="C38" s="29">
        <v>2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24">
        <v>1</v>
      </c>
      <c r="Q38" s="14"/>
      <c r="R38" s="14"/>
      <c r="S38" s="24">
        <v>1</v>
      </c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</row>
    <row r="39" spans="1:80">
      <c r="A39" s="21"/>
      <c r="B39" s="17" t="s">
        <v>116</v>
      </c>
      <c r="C39" s="30">
        <v>72</v>
      </c>
      <c r="D39" s="23">
        <v>1</v>
      </c>
      <c r="E39" s="23">
        <v>1</v>
      </c>
      <c r="F39" s="23">
        <v>1</v>
      </c>
      <c r="G39" s="23">
        <v>1</v>
      </c>
      <c r="H39" s="23">
        <v>1</v>
      </c>
      <c r="I39" s="23">
        <v>1</v>
      </c>
      <c r="J39" s="23">
        <v>1</v>
      </c>
      <c r="K39" s="23">
        <v>1</v>
      </c>
      <c r="L39" s="23">
        <v>1</v>
      </c>
      <c r="M39" s="23">
        <v>1</v>
      </c>
      <c r="N39" s="23">
        <v>1</v>
      </c>
      <c r="O39" s="15"/>
      <c r="P39" s="23">
        <v>1</v>
      </c>
      <c r="Q39" s="23">
        <v>1</v>
      </c>
      <c r="R39" s="23">
        <v>1</v>
      </c>
      <c r="S39" s="23">
        <v>1</v>
      </c>
      <c r="T39" s="23">
        <v>1</v>
      </c>
      <c r="U39" s="23">
        <v>1</v>
      </c>
      <c r="V39" s="23">
        <v>1</v>
      </c>
      <c r="W39" s="23">
        <v>1</v>
      </c>
      <c r="X39" s="23">
        <v>1</v>
      </c>
      <c r="Y39" s="23">
        <v>1</v>
      </c>
      <c r="Z39" s="23">
        <v>1</v>
      </c>
      <c r="AA39" s="23">
        <v>1</v>
      </c>
      <c r="AB39" s="23">
        <v>1</v>
      </c>
      <c r="AC39" s="23">
        <v>1</v>
      </c>
      <c r="AD39" s="23">
        <v>1</v>
      </c>
      <c r="AE39" s="23">
        <v>1</v>
      </c>
      <c r="AF39" s="23">
        <v>1</v>
      </c>
      <c r="AG39" s="23">
        <v>1</v>
      </c>
      <c r="AH39" s="15"/>
      <c r="AI39" s="23">
        <v>1</v>
      </c>
      <c r="AJ39" s="23">
        <v>1</v>
      </c>
      <c r="AK39" s="23">
        <v>1</v>
      </c>
      <c r="AL39" s="23">
        <v>1</v>
      </c>
      <c r="AM39" s="23">
        <v>1</v>
      </c>
      <c r="AN39" s="23">
        <v>1</v>
      </c>
      <c r="AO39" s="23">
        <v>1</v>
      </c>
      <c r="AP39" s="23">
        <v>1</v>
      </c>
      <c r="AQ39" s="23">
        <v>1</v>
      </c>
      <c r="AR39" s="23">
        <v>1</v>
      </c>
      <c r="AS39" s="23">
        <v>1</v>
      </c>
      <c r="AT39" s="23">
        <v>1</v>
      </c>
      <c r="AU39" s="23">
        <v>1</v>
      </c>
      <c r="AV39" s="23">
        <v>1</v>
      </c>
      <c r="AW39" s="23">
        <v>1</v>
      </c>
      <c r="AX39" s="23">
        <v>1</v>
      </c>
      <c r="AY39" s="15"/>
      <c r="AZ39" s="15"/>
      <c r="BA39" s="23">
        <v>1</v>
      </c>
      <c r="BB39" s="23">
        <v>1</v>
      </c>
      <c r="BC39" s="23">
        <v>1</v>
      </c>
      <c r="BD39" s="23">
        <v>1</v>
      </c>
      <c r="BE39" s="23">
        <v>1</v>
      </c>
      <c r="BF39" s="23">
        <v>1</v>
      </c>
      <c r="BG39" s="23">
        <v>1</v>
      </c>
      <c r="BH39" s="23">
        <v>1</v>
      </c>
      <c r="BI39" s="23">
        <v>1</v>
      </c>
      <c r="BJ39" s="23">
        <v>1</v>
      </c>
      <c r="BK39" s="23">
        <v>1</v>
      </c>
      <c r="BL39" s="23">
        <v>1</v>
      </c>
      <c r="BM39" s="23">
        <v>1</v>
      </c>
      <c r="BN39" s="23">
        <v>1</v>
      </c>
      <c r="BO39" s="15"/>
      <c r="BP39" s="23">
        <v>1</v>
      </c>
      <c r="BQ39" s="23">
        <v>1</v>
      </c>
      <c r="BR39" s="23">
        <v>1</v>
      </c>
      <c r="BS39" s="23">
        <v>1</v>
      </c>
      <c r="BT39" s="23">
        <v>1</v>
      </c>
      <c r="BU39" s="23">
        <v>1</v>
      </c>
      <c r="BV39" s="23">
        <v>1</v>
      </c>
      <c r="BW39" s="23">
        <v>1</v>
      </c>
      <c r="BX39" s="23">
        <v>1</v>
      </c>
      <c r="BY39" s="23">
        <v>1</v>
      </c>
      <c r="BZ39" s="23">
        <v>1</v>
      </c>
      <c r="CA39" s="23">
        <v>1</v>
      </c>
      <c r="CB39" s="23">
        <v>1</v>
      </c>
    </row>
    <row r="40" spans="1:80">
      <c r="A40" s="20"/>
      <c r="B40" s="16" t="s">
        <v>117</v>
      </c>
      <c r="C40" s="29">
        <v>30</v>
      </c>
      <c r="D40" s="14"/>
      <c r="E40" s="24">
        <v>1</v>
      </c>
      <c r="F40" s="14"/>
      <c r="G40" s="24">
        <v>1</v>
      </c>
      <c r="H40" s="24">
        <v>1</v>
      </c>
      <c r="I40" s="24">
        <v>1</v>
      </c>
      <c r="J40" s="14"/>
      <c r="K40" s="24">
        <v>1</v>
      </c>
      <c r="L40" s="24">
        <v>1</v>
      </c>
      <c r="M40" s="14"/>
      <c r="N40" s="14"/>
      <c r="O40" s="14"/>
      <c r="P40" s="24">
        <v>1</v>
      </c>
      <c r="Q40" s="24">
        <v>1</v>
      </c>
      <c r="R40" s="14"/>
      <c r="S40" s="24">
        <v>1</v>
      </c>
      <c r="T40" s="14"/>
      <c r="U40" s="14"/>
      <c r="V40" s="14"/>
      <c r="W40" s="14"/>
      <c r="X40" s="14"/>
      <c r="Y40" s="14"/>
      <c r="Z40" s="24">
        <v>1</v>
      </c>
      <c r="AA40" s="24">
        <v>1</v>
      </c>
      <c r="AB40" s="14"/>
      <c r="AC40" s="14"/>
      <c r="AD40" s="24">
        <v>1</v>
      </c>
      <c r="AE40" s="24">
        <v>1</v>
      </c>
      <c r="AF40" s="24">
        <v>1</v>
      </c>
      <c r="AG40" s="24">
        <v>1</v>
      </c>
      <c r="AH40" s="14"/>
      <c r="AI40" s="14"/>
      <c r="AJ40" s="24">
        <v>1</v>
      </c>
      <c r="AK40" s="24">
        <v>1</v>
      </c>
      <c r="AL40" s="14"/>
      <c r="AM40" s="24">
        <v>1</v>
      </c>
      <c r="AN40" s="24">
        <v>1</v>
      </c>
      <c r="AO40" s="24">
        <v>1</v>
      </c>
      <c r="AP40" s="14"/>
      <c r="AQ40" s="14"/>
      <c r="AR40" s="14"/>
      <c r="AS40" s="14"/>
      <c r="AT40" s="14"/>
      <c r="AU40" s="24">
        <v>1</v>
      </c>
      <c r="AV40" s="14"/>
      <c r="AW40" s="14"/>
      <c r="AX40" s="24">
        <v>1</v>
      </c>
      <c r="AY40" s="14"/>
      <c r="AZ40" s="14"/>
      <c r="BA40" s="14"/>
      <c r="BB40" s="14"/>
      <c r="BC40" s="14"/>
      <c r="BD40" s="14"/>
      <c r="BE40" s="14"/>
      <c r="BF40" s="24">
        <v>1</v>
      </c>
      <c r="BG40" s="14"/>
      <c r="BH40" s="14"/>
      <c r="BI40" s="14"/>
      <c r="BJ40" s="14"/>
      <c r="BK40" s="14"/>
      <c r="BL40" s="14"/>
      <c r="BM40" s="14"/>
      <c r="BN40" s="14"/>
      <c r="BO40" s="14"/>
      <c r="BP40" s="24">
        <v>1</v>
      </c>
      <c r="BQ40" s="14"/>
      <c r="BR40" s="14"/>
      <c r="BS40" s="14"/>
      <c r="BT40" s="24">
        <v>1</v>
      </c>
      <c r="BU40" s="24">
        <v>1</v>
      </c>
      <c r="BV40" s="24">
        <v>1</v>
      </c>
      <c r="BW40" s="14"/>
      <c r="BX40" s="14"/>
      <c r="BY40" s="14"/>
      <c r="BZ40" s="24">
        <v>1</v>
      </c>
      <c r="CA40" s="24">
        <v>1</v>
      </c>
      <c r="CB40" s="24">
        <v>1</v>
      </c>
    </row>
    <row r="41" spans="1:80">
      <c r="A41" s="21"/>
      <c r="B41" s="17" t="s">
        <v>118</v>
      </c>
      <c r="C41" s="30">
        <v>76</v>
      </c>
      <c r="D41" s="23">
        <v>1</v>
      </c>
      <c r="E41" s="23">
        <v>1</v>
      </c>
      <c r="F41" s="23">
        <v>1</v>
      </c>
      <c r="G41" s="23">
        <v>1</v>
      </c>
      <c r="H41" s="23">
        <v>1</v>
      </c>
      <c r="I41" s="23">
        <v>1</v>
      </c>
      <c r="J41" s="23">
        <v>1</v>
      </c>
      <c r="K41" s="23">
        <v>1</v>
      </c>
      <c r="L41" s="23">
        <v>1</v>
      </c>
      <c r="M41" s="23">
        <v>1</v>
      </c>
      <c r="N41" s="23">
        <v>1</v>
      </c>
      <c r="O41" s="23">
        <v>1</v>
      </c>
      <c r="P41" s="15"/>
      <c r="Q41" s="23">
        <v>1</v>
      </c>
      <c r="R41" s="23">
        <v>1</v>
      </c>
      <c r="S41" s="23">
        <v>1</v>
      </c>
      <c r="T41" s="23">
        <v>1</v>
      </c>
      <c r="U41" s="23">
        <v>1</v>
      </c>
      <c r="V41" s="23">
        <v>1</v>
      </c>
      <c r="W41" s="23">
        <v>1</v>
      </c>
      <c r="X41" s="23">
        <v>1</v>
      </c>
      <c r="Y41" s="23">
        <v>1</v>
      </c>
      <c r="Z41" s="23">
        <v>1</v>
      </c>
      <c r="AA41" s="23">
        <v>1</v>
      </c>
      <c r="AB41" s="23">
        <v>1</v>
      </c>
      <c r="AC41" s="23">
        <v>1</v>
      </c>
      <c r="AD41" s="23">
        <v>1</v>
      </c>
      <c r="AE41" s="23">
        <v>1</v>
      </c>
      <c r="AF41" s="23">
        <v>1</v>
      </c>
      <c r="AG41" s="23">
        <v>1</v>
      </c>
      <c r="AH41" s="23">
        <v>1</v>
      </c>
      <c r="AI41" s="23">
        <v>1</v>
      </c>
      <c r="AJ41" s="23">
        <v>1</v>
      </c>
      <c r="AK41" s="23">
        <v>1</v>
      </c>
      <c r="AL41" s="23">
        <v>1</v>
      </c>
      <c r="AM41" s="23">
        <v>1</v>
      </c>
      <c r="AN41" s="23">
        <v>1</v>
      </c>
      <c r="AO41" s="23">
        <v>1</v>
      </c>
      <c r="AP41" s="23">
        <v>1</v>
      </c>
      <c r="AQ41" s="23">
        <v>1</v>
      </c>
      <c r="AR41" s="23">
        <v>1</v>
      </c>
      <c r="AS41" s="23">
        <v>1</v>
      </c>
      <c r="AT41" s="23">
        <v>1</v>
      </c>
      <c r="AU41" s="23">
        <v>1</v>
      </c>
      <c r="AV41" s="23">
        <v>1</v>
      </c>
      <c r="AW41" s="23">
        <v>1</v>
      </c>
      <c r="AX41" s="23">
        <v>1</v>
      </c>
      <c r="AY41" s="23">
        <v>1</v>
      </c>
      <c r="AZ41" s="23">
        <v>1</v>
      </c>
      <c r="BA41" s="23">
        <v>1</v>
      </c>
      <c r="BB41" s="23">
        <v>1</v>
      </c>
      <c r="BC41" s="23">
        <v>1</v>
      </c>
      <c r="BD41" s="23">
        <v>1</v>
      </c>
      <c r="BE41" s="23">
        <v>1</v>
      </c>
      <c r="BF41" s="23">
        <v>1</v>
      </c>
      <c r="BG41" s="23">
        <v>1</v>
      </c>
      <c r="BH41" s="23">
        <v>1</v>
      </c>
      <c r="BI41" s="23">
        <v>1</v>
      </c>
      <c r="BJ41" s="23">
        <v>1</v>
      </c>
      <c r="BK41" s="23">
        <v>1</v>
      </c>
      <c r="BL41" s="23">
        <v>1</v>
      </c>
      <c r="BM41" s="23">
        <v>1</v>
      </c>
      <c r="BN41" s="23">
        <v>1</v>
      </c>
      <c r="BO41" s="23">
        <v>1</v>
      </c>
      <c r="BP41" s="23">
        <v>1</v>
      </c>
      <c r="BQ41" s="23">
        <v>1</v>
      </c>
      <c r="BR41" s="23">
        <v>1</v>
      </c>
      <c r="BS41" s="23">
        <v>1</v>
      </c>
      <c r="BT41" s="23">
        <v>1</v>
      </c>
      <c r="BU41" s="23">
        <v>1</v>
      </c>
      <c r="BV41" s="23">
        <v>1</v>
      </c>
      <c r="BW41" s="23">
        <v>1</v>
      </c>
      <c r="BX41" s="23">
        <v>1</v>
      </c>
      <c r="BY41" s="23">
        <v>1</v>
      </c>
      <c r="BZ41" s="23">
        <v>1</v>
      </c>
      <c r="CA41" s="23">
        <v>1</v>
      </c>
      <c r="CB41" s="23">
        <v>1</v>
      </c>
    </row>
    <row r="42" spans="1:80">
      <c r="A42" s="20"/>
      <c r="B42" s="16" t="s">
        <v>119</v>
      </c>
      <c r="C42" s="29">
        <v>77</v>
      </c>
      <c r="D42" s="24">
        <v>1</v>
      </c>
      <c r="E42" s="24">
        <v>1</v>
      </c>
      <c r="F42" s="24">
        <v>1</v>
      </c>
      <c r="G42" s="24">
        <v>1</v>
      </c>
      <c r="H42" s="24">
        <v>1</v>
      </c>
      <c r="I42" s="24">
        <v>1</v>
      </c>
      <c r="J42" s="24">
        <v>1</v>
      </c>
      <c r="K42" s="24">
        <v>1</v>
      </c>
      <c r="L42" s="24">
        <v>1</v>
      </c>
      <c r="M42" s="24">
        <v>1</v>
      </c>
      <c r="N42" s="24">
        <v>1</v>
      </c>
      <c r="O42" s="24">
        <v>1</v>
      </c>
      <c r="P42" s="24">
        <v>1</v>
      </c>
      <c r="Q42" s="24">
        <v>1</v>
      </c>
      <c r="R42" s="24">
        <v>1</v>
      </c>
      <c r="S42" s="24">
        <v>1</v>
      </c>
      <c r="T42" s="24">
        <v>1</v>
      </c>
      <c r="U42" s="24">
        <v>1</v>
      </c>
      <c r="V42" s="24">
        <v>1</v>
      </c>
      <c r="W42" s="24">
        <v>1</v>
      </c>
      <c r="X42" s="24">
        <v>1</v>
      </c>
      <c r="Y42" s="24">
        <v>1</v>
      </c>
      <c r="Z42" s="24">
        <v>1</v>
      </c>
      <c r="AA42" s="24">
        <v>1</v>
      </c>
      <c r="AB42" s="24">
        <v>1</v>
      </c>
      <c r="AC42" s="24">
        <v>1</v>
      </c>
      <c r="AD42" s="24">
        <v>1</v>
      </c>
      <c r="AE42" s="24">
        <v>1</v>
      </c>
      <c r="AF42" s="24">
        <v>1</v>
      </c>
      <c r="AG42" s="24">
        <v>1</v>
      </c>
      <c r="AH42" s="24">
        <v>1</v>
      </c>
      <c r="AI42" s="24">
        <v>1</v>
      </c>
      <c r="AJ42" s="24">
        <v>1</v>
      </c>
      <c r="AK42" s="24">
        <v>1</v>
      </c>
      <c r="AL42" s="24">
        <v>1</v>
      </c>
      <c r="AM42" s="24">
        <v>1</v>
      </c>
      <c r="AN42" s="24">
        <v>1</v>
      </c>
      <c r="AO42" s="24">
        <v>1</v>
      </c>
      <c r="AP42" s="24">
        <v>1</v>
      </c>
      <c r="AQ42" s="24">
        <v>1</v>
      </c>
      <c r="AR42" s="24">
        <v>1</v>
      </c>
      <c r="AS42" s="24">
        <v>1</v>
      </c>
      <c r="AT42" s="24">
        <v>1</v>
      </c>
      <c r="AU42" s="24">
        <v>1</v>
      </c>
      <c r="AV42" s="24">
        <v>1</v>
      </c>
      <c r="AW42" s="24">
        <v>1</v>
      </c>
      <c r="AX42" s="24">
        <v>1</v>
      </c>
      <c r="AY42" s="24">
        <v>1</v>
      </c>
      <c r="AZ42" s="24">
        <v>1</v>
      </c>
      <c r="BA42" s="24">
        <v>1</v>
      </c>
      <c r="BB42" s="24">
        <v>1</v>
      </c>
      <c r="BC42" s="24">
        <v>1</v>
      </c>
      <c r="BD42" s="24">
        <v>1</v>
      </c>
      <c r="BE42" s="24">
        <v>1</v>
      </c>
      <c r="BF42" s="24">
        <v>1</v>
      </c>
      <c r="BG42" s="24">
        <v>1</v>
      </c>
      <c r="BH42" s="24">
        <v>1</v>
      </c>
      <c r="BI42" s="24">
        <v>1</v>
      </c>
      <c r="BJ42" s="24">
        <v>1</v>
      </c>
      <c r="BK42" s="24">
        <v>1</v>
      </c>
      <c r="BL42" s="24">
        <v>1</v>
      </c>
      <c r="BM42" s="24">
        <v>1</v>
      </c>
      <c r="BN42" s="24">
        <v>1</v>
      </c>
      <c r="BO42" s="24">
        <v>1</v>
      </c>
      <c r="BP42" s="24">
        <v>1</v>
      </c>
      <c r="BQ42" s="24">
        <v>1</v>
      </c>
      <c r="BR42" s="24">
        <v>1</v>
      </c>
      <c r="BS42" s="24">
        <v>1</v>
      </c>
      <c r="BT42" s="24">
        <v>1</v>
      </c>
      <c r="BU42" s="24">
        <v>1</v>
      </c>
      <c r="BV42" s="24">
        <v>1</v>
      </c>
      <c r="BW42" s="24">
        <v>1</v>
      </c>
      <c r="BX42" s="24">
        <v>1</v>
      </c>
      <c r="BY42" s="24">
        <v>1</v>
      </c>
      <c r="BZ42" s="24">
        <v>1</v>
      </c>
      <c r="CA42" s="24">
        <v>1</v>
      </c>
      <c r="CB42" s="24">
        <v>1</v>
      </c>
    </row>
    <row r="43" spans="1:80">
      <c r="A43" s="21"/>
      <c r="B43" s="17" t="s">
        <v>120</v>
      </c>
      <c r="C43" s="30">
        <v>11</v>
      </c>
      <c r="D43" s="15"/>
      <c r="E43" s="23">
        <v>1</v>
      </c>
      <c r="F43" s="15"/>
      <c r="G43" s="23">
        <v>1</v>
      </c>
      <c r="H43" s="15"/>
      <c r="I43" s="15"/>
      <c r="J43" s="15"/>
      <c r="K43" s="15"/>
      <c r="L43" s="15"/>
      <c r="M43" s="15"/>
      <c r="N43" s="15"/>
      <c r="O43" s="15"/>
      <c r="P43" s="23">
        <v>1</v>
      </c>
      <c r="Q43" s="23">
        <v>1</v>
      </c>
      <c r="R43" s="15"/>
      <c r="S43" s="23">
        <v>1</v>
      </c>
      <c r="T43" s="15"/>
      <c r="U43" s="15"/>
      <c r="V43" s="15"/>
      <c r="W43" s="15"/>
      <c r="X43" s="15"/>
      <c r="Y43" s="15"/>
      <c r="Z43" s="23">
        <v>1</v>
      </c>
      <c r="AA43" s="23">
        <v>1</v>
      </c>
      <c r="AB43" s="15"/>
      <c r="AC43" s="15"/>
      <c r="AD43" s="15"/>
      <c r="AE43" s="15"/>
      <c r="AF43" s="15"/>
      <c r="AG43" s="23">
        <v>1</v>
      </c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23">
        <v>1</v>
      </c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23">
        <v>1</v>
      </c>
      <c r="BV43" s="15"/>
      <c r="BW43" s="15"/>
      <c r="BX43" s="15"/>
      <c r="BY43" s="15"/>
      <c r="BZ43" s="15"/>
      <c r="CA43" s="15"/>
      <c r="CB43" s="23">
        <v>1</v>
      </c>
    </row>
    <row r="44" spans="1:80">
      <c r="A44" s="20"/>
      <c r="B44" s="16" t="s">
        <v>121</v>
      </c>
      <c r="C44" s="29">
        <v>1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24">
        <v>1</v>
      </c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</row>
    <row r="45" spans="1:80">
      <c r="A45" s="21"/>
      <c r="B45" s="17" t="s">
        <v>122</v>
      </c>
      <c r="C45" s="30">
        <v>53</v>
      </c>
      <c r="D45" s="15"/>
      <c r="E45" s="23">
        <v>1</v>
      </c>
      <c r="F45" s="23">
        <v>1</v>
      </c>
      <c r="G45" s="23">
        <v>1</v>
      </c>
      <c r="H45" s="23">
        <v>1</v>
      </c>
      <c r="I45" s="23">
        <v>1</v>
      </c>
      <c r="J45" s="23">
        <v>1</v>
      </c>
      <c r="K45" s="23">
        <v>1</v>
      </c>
      <c r="L45" s="23">
        <v>1</v>
      </c>
      <c r="M45" s="23">
        <v>1</v>
      </c>
      <c r="N45" s="15"/>
      <c r="O45" s="15"/>
      <c r="P45" s="23">
        <v>1</v>
      </c>
      <c r="Q45" s="23">
        <v>1</v>
      </c>
      <c r="R45" s="15"/>
      <c r="S45" s="23">
        <v>1</v>
      </c>
      <c r="T45" s="23">
        <v>1</v>
      </c>
      <c r="U45" s="23">
        <v>1</v>
      </c>
      <c r="V45" s="23">
        <v>1</v>
      </c>
      <c r="W45" s="23">
        <v>1</v>
      </c>
      <c r="X45" s="15"/>
      <c r="Y45" s="23">
        <v>1</v>
      </c>
      <c r="Z45" s="23">
        <v>1</v>
      </c>
      <c r="AA45" s="23">
        <v>1</v>
      </c>
      <c r="AB45" s="23">
        <v>1</v>
      </c>
      <c r="AC45" s="23">
        <v>1</v>
      </c>
      <c r="AD45" s="23">
        <v>1</v>
      </c>
      <c r="AE45" s="23">
        <v>1</v>
      </c>
      <c r="AF45" s="23">
        <v>1</v>
      </c>
      <c r="AG45" s="23">
        <v>1</v>
      </c>
      <c r="AH45" s="15"/>
      <c r="AI45" s="15"/>
      <c r="AJ45" s="23">
        <v>1</v>
      </c>
      <c r="AK45" s="23">
        <v>1</v>
      </c>
      <c r="AL45" s="23">
        <v>1</v>
      </c>
      <c r="AM45" s="23">
        <v>1</v>
      </c>
      <c r="AN45" s="23">
        <v>1</v>
      </c>
      <c r="AO45" s="23">
        <v>1</v>
      </c>
      <c r="AP45" s="15"/>
      <c r="AQ45" s="15"/>
      <c r="AR45" s="23">
        <v>1</v>
      </c>
      <c r="AS45" s="23">
        <v>1</v>
      </c>
      <c r="AT45" s="23">
        <v>1</v>
      </c>
      <c r="AU45" s="15"/>
      <c r="AV45" s="23">
        <v>1</v>
      </c>
      <c r="AW45" s="15"/>
      <c r="AX45" s="23">
        <v>1</v>
      </c>
      <c r="AY45" s="15"/>
      <c r="AZ45" s="15"/>
      <c r="BA45" s="23">
        <v>1</v>
      </c>
      <c r="BB45" s="23">
        <v>1</v>
      </c>
      <c r="BC45" s="23">
        <v>1</v>
      </c>
      <c r="BD45" s="15"/>
      <c r="BE45" s="15"/>
      <c r="BF45" s="23">
        <v>1</v>
      </c>
      <c r="BG45" s="15"/>
      <c r="BH45" s="23">
        <v>1</v>
      </c>
      <c r="BI45" s="15"/>
      <c r="BJ45" s="23">
        <v>1</v>
      </c>
      <c r="BK45" s="23">
        <v>1</v>
      </c>
      <c r="BL45" s="15"/>
      <c r="BM45" s="23">
        <v>1</v>
      </c>
      <c r="BN45" s="23">
        <v>1</v>
      </c>
      <c r="BO45" s="15"/>
      <c r="BP45" s="23">
        <v>1</v>
      </c>
      <c r="BQ45" s="23">
        <v>1</v>
      </c>
      <c r="BR45" s="23">
        <v>1</v>
      </c>
      <c r="BS45" s="15"/>
      <c r="BT45" s="23">
        <v>1</v>
      </c>
      <c r="BU45" s="15"/>
      <c r="BV45" s="23">
        <v>1</v>
      </c>
      <c r="BW45" s="23">
        <v>1</v>
      </c>
      <c r="BX45" s="15"/>
      <c r="BY45" s="15"/>
      <c r="BZ45" s="15"/>
      <c r="CA45" s="23">
        <v>1</v>
      </c>
      <c r="CB45" s="23">
        <v>1</v>
      </c>
    </row>
    <row r="46" spans="1:80">
      <c r="A46" s="20"/>
      <c r="B46" s="16" t="s">
        <v>123</v>
      </c>
      <c r="C46" s="29">
        <v>1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24">
        <v>1</v>
      </c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</row>
    <row r="47" spans="1:80">
      <c r="A47" s="21"/>
      <c r="B47" s="17" t="s">
        <v>124</v>
      </c>
      <c r="C47" s="30">
        <v>5</v>
      </c>
      <c r="D47" s="15"/>
      <c r="E47" s="15"/>
      <c r="F47" s="23">
        <v>1</v>
      </c>
      <c r="G47" s="15"/>
      <c r="H47" s="15"/>
      <c r="I47" s="15"/>
      <c r="J47" s="15"/>
      <c r="K47" s="15"/>
      <c r="L47" s="15"/>
      <c r="M47" s="15"/>
      <c r="N47" s="15"/>
      <c r="O47" s="23">
        <v>1</v>
      </c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23">
        <v>1</v>
      </c>
      <c r="AR47" s="15"/>
      <c r="AS47" s="15"/>
      <c r="AT47" s="15"/>
      <c r="AU47" s="15"/>
      <c r="AV47" s="15"/>
      <c r="AW47" s="15"/>
      <c r="AX47" s="15"/>
      <c r="AY47" s="23">
        <v>1</v>
      </c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23">
        <v>1</v>
      </c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</row>
    <row r="48" spans="1:80">
      <c r="A48" s="20"/>
      <c r="B48" s="16" t="s">
        <v>125</v>
      </c>
      <c r="C48" s="29">
        <v>1</v>
      </c>
      <c r="D48" s="14"/>
      <c r="E48" s="14"/>
      <c r="F48" s="24">
        <v>1</v>
      </c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</row>
    <row r="49" spans="1:80">
      <c r="A49" s="21"/>
      <c r="B49" s="17" t="s">
        <v>126</v>
      </c>
      <c r="C49" s="30">
        <v>10</v>
      </c>
      <c r="D49" s="15"/>
      <c r="E49" s="15"/>
      <c r="F49" s="23">
        <v>1</v>
      </c>
      <c r="G49" s="15"/>
      <c r="H49" s="15"/>
      <c r="I49" s="15"/>
      <c r="J49" s="23">
        <v>1</v>
      </c>
      <c r="K49" s="15"/>
      <c r="L49" s="15"/>
      <c r="M49" s="15"/>
      <c r="N49" s="15"/>
      <c r="O49" s="23">
        <v>1</v>
      </c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23">
        <v>1</v>
      </c>
      <c r="AQ49" s="23">
        <v>1</v>
      </c>
      <c r="AR49" s="15"/>
      <c r="AS49" s="15"/>
      <c r="AT49" s="15"/>
      <c r="AU49" s="15"/>
      <c r="AV49" s="23">
        <v>1</v>
      </c>
      <c r="AW49" s="15"/>
      <c r="AX49" s="15"/>
      <c r="AY49" s="23">
        <v>1</v>
      </c>
      <c r="AZ49" s="15"/>
      <c r="BA49" s="15"/>
      <c r="BB49" s="23">
        <v>1</v>
      </c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23">
        <v>1</v>
      </c>
      <c r="BS49" s="15"/>
      <c r="BT49" s="15"/>
      <c r="BU49" s="15"/>
      <c r="BV49" s="15"/>
      <c r="BW49" s="23">
        <v>1</v>
      </c>
      <c r="BX49" s="15"/>
      <c r="BY49" s="15"/>
      <c r="BZ49" s="15"/>
      <c r="CA49" s="15"/>
      <c r="CB49" s="15"/>
    </row>
    <row r="50" spans="1:80">
      <c r="A50" s="20"/>
      <c r="B50" s="16" t="s">
        <v>127</v>
      </c>
      <c r="C50" s="29">
        <v>77</v>
      </c>
      <c r="D50" s="24">
        <v>1</v>
      </c>
      <c r="E50" s="24">
        <v>1</v>
      </c>
      <c r="F50" s="24">
        <v>1</v>
      </c>
      <c r="G50" s="24">
        <v>1</v>
      </c>
      <c r="H50" s="24">
        <v>1</v>
      </c>
      <c r="I50" s="24">
        <v>1</v>
      </c>
      <c r="J50" s="24">
        <v>1</v>
      </c>
      <c r="K50" s="24">
        <v>1</v>
      </c>
      <c r="L50" s="24">
        <v>1</v>
      </c>
      <c r="M50" s="24">
        <v>1</v>
      </c>
      <c r="N50" s="24">
        <v>1</v>
      </c>
      <c r="O50" s="24">
        <v>1</v>
      </c>
      <c r="P50" s="24">
        <v>1</v>
      </c>
      <c r="Q50" s="24">
        <v>1</v>
      </c>
      <c r="R50" s="24">
        <v>1</v>
      </c>
      <c r="S50" s="24">
        <v>1</v>
      </c>
      <c r="T50" s="24">
        <v>1</v>
      </c>
      <c r="U50" s="24">
        <v>1</v>
      </c>
      <c r="V50" s="24">
        <v>1</v>
      </c>
      <c r="W50" s="24">
        <v>1</v>
      </c>
      <c r="X50" s="24">
        <v>1</v>
      </c>
      <c r="Y50" s="24">
        <v>1</v>
      </c>
      <c r="Z50" s="24">
        <v>1</v>
      </c>
      <c r="AA50" s="24">
        <v>1</v>
      </c>
      <c r="AB50" s="24">
        <v>1</v>
      </c>
      <c r="AC50" s="24">
        <v>1</v>
      </c>
      <c r="AD50" s="24">
        <v>1</v>
      </c>
      <c r="AE50" s="24">
        <v>1</v>
      </c>
      <c r="AF50" s="24">
        <v>1</v>
      </c>
      <c r="AG50" s="24">
        <v>1</v>
      </c>
      <c r="AH50" s="24">
        <v>1</v>
      </c>
      <c r="AI50" s="24">
        <v>1</v>
      </c>
      <c r="AJ50" s="24">
        <v>1</v>
      </c>
      <c r="AK50" s="24">
        <v>1</v>
      </c>
      <c r="AL50" s="24">
        <v>1</v>
      </c>
      <c r="AM50" s="24">
        <v>1</v>
      </c>
      <c r="AN50" s="24">
        <v>1</v>
      </c>
      <c r="AO50" s="24">
        <v>1</v>
      </c>
      <c r="AP50" s="24">
        <v>1</v>
      </c>
      <c r="AQ50" s="24">
        <v>1</v>
      </c>
      <c r="AR50" s="24">
        <v>1</v>
      </c>
      <c r="AS50" s="24">
        <v>1</v>
      </c>
      <c r="AT50" s="24">
        <v>1</v>
      </c>
      <c r="AU50" s="24">
        <v>1</v>
      </c>
      <c r="AV50" s="24">
        <v>1</v>
      </c>
      <c r="AW50" s="24">
        <v>1</v>
      </c>
      <c r="AX50" s="24">
        <v>1</v>
      </c>
      <c r="AY50" s="24">
        <v>1</v>
      </c>
      <c r="AZ50" s="24">
        <v>1</v>
      </c>
      <c r="BA50" s="24">
        <v>1</v>
      </c>
      <c r="BB50" s="24">
        <v>1</v>
      </c>
      <c r="BC50" s="24">
        <v>1</v>
      </c>
      <c r="BD50" s="24">
        <v>1</v>
      </c>
      <c r="BE50" s="24">
        <v>1</v>
      </c>
      <c r="BF50" s="24">
        <v>1</v>
      </c>
      <c r="BG50" s="24">
        <v>1</v>
      </c>
      <c r="BH50" s="24">
        <v>1</v>
      </c>
      <c r="BI50" s="24">
        <v>1</v>
      </c>
      <c r="BJ50" s="24">
        <v>1</v>
      </c>
      <c r="BK50" s="24">
        <v>1</v>
      </c>
      <c r="BL50" s="24">
        <v>1</v>
      </c>
      <c r="BM50" s="24">
        <v>1</v>
      </c>
      <c r="BN50" s="24">
        <v>1</v>
      </c>
      <c r="BO50" s="24">
        <v>1</v>
      </c>
      <c r="BP50" s="24">
        <v>1</v>
      </c>
      <c r="BQ50" s="24">
        <v>1</v>
      </c>
      <c r="BR50" s="24">
        <v>1</v>
      </c>
      <c r="BS50" s="24">
        <v>1</v>
      </c>
      <c r="BT50" s="24">
        <v>1</v>
      </c>
      <c r="BU50" s="24">
        <v>1</v>
      </c>
      <c r="BV50" s="24">
        <v>1</v>
      </c>
      <c r="BW50" s="24">
        <v>1</v>
      </c>
      <c r="BX50" s="24">
        <v>1</v>
      </c>
      <c r="BY50" s="24">
        <v>1</v>
      </c>
      <c r="BZ50" s="24">
        <v>1</v>
      </c>
      <c r="CA50" s="24">
        <v>1</v>
      </c>
      <c r="CB50" s="24">
        <v>1</v>
      </c>
    </row>
    <row r="51" spans="1:80">
      <c r="A51" s="21"/>
      <c r="B51" s="17" t="s">
        <v>128</v>
      </c>
      <c r="C51" s="30">
        <v>77</v>
      </c>
      <c r="D51" s="23">
        <v>1</v>
      </c>
      <c r="E51" s="23">
        <v>1</v>
      </c>
      <c r="F51" s="23">
        <v>1</v>
      </c>
      <c r="G51" s="23">
        <v>1</v>
      </c>
      <c r="H51" s="23">
        <v>1</v>
      </c>
      <c r="I51" s="23">
        <v>1</v>
      </c>
      <c r="J51" s="23">
        <v>1</v>
      </c>
      <c r="K51" s="23">
        <v>1</v>
      </c>
      <c r="L51" s="23">
        <v>1</v>
      </c>
      <c r="M51" s="23">
        <v>1</v>
      </c>
      <c r="N51" s="23">
        <v>1</v>
      </c>
      <c r="O51" s="23">
        <v>1</v>
      </c>
      <c r="P51" s="23">
        <v>1</v>
      </c>
      <c r="Q51" s="23">
        <v>1</v>
      </c>
      <c r="R51" s="23">
        <v>1</v>
      </c>
      <c r="S51" s="23">
        <v>1</v>
      </c>
      <c r="T51" s="23">
        <v>1</v>
      </c>
      <c r="U51" s="23">
        <v>1</v>
      </c>
      <c r="V51" s="23">
        <v>1</v>
      </c>
      <c r="W51" s="23">
        <v>1</v>
      </c>
      <c r="X51" s="23">
        <v>1</v>
      </c>
      <c r="Y51" s="23">
        <v>1</v>
      </c>
      <c r="Z51" s="23">
        <v>1</v>
      </c>
      <c r="AA51" s="23">
        <v>1</v>
      </c>
      <c r="AB51" s="23">
        <v>1</v>
      </c>
      <c r="AC51" s="23">
        <v>1</v>
      </c>
      <c r="AD51" s="23">
        <v>1</v>
      </c>
      <c r="AE51" s="23">
        <v>1</v>
      </c>
      <c r="AF51" s="23">
        <v>1</v>
      </c>
      <c r="AG51" s="23">
        <v>1</v>
      </c>
      <c r="AH51" s="23">
        <v>1</v>
      </c>
      <c r="AI51" s="23">
        <v>1</v>
      </c>
      <c r="AJ51" s="23">
        <v>1</v>
      </c>
      <c r="AK51" s="23">
        <v>1</v>
      </c>
      <c r="AL51" s="23">
        <v>1</v>
      </c>
      <c r="AM51" s="23">
        <v>1</v>
      </c>
      <c r="AN51" s="23">
        <v>1</v>
      </c>
      <c r="AO51" s="23">
        <v>1</v>
      </c>
      <c r="AP51" s="23">
        <v>1</v>
      </c>
      <c r="AQ51" s="23">
        <v>1</v>
      </c>
      <c r="AR51" s="23">
        <v>1</v>
      </c>
      <c r="AS51" s="23">
        <v>1</v>
      </c>
      <c r="AT51" s="23">
        <v>1</v>
      </c>
      <c r="AU51" s="23">
        <v>1</v>
      </c>
      <c r="AV51" s="23">
        <v>1</v>
      </c>
      <c r="AW51" s="23">
        <v>1</v>
      </c>
      <c r="AX51" s="23">
        <v>1</v>
      </c>
      <c r="AY51" s="23">
        <v>1</v>
      </c>
      <c r="AZ51" s="23">
        <v>1</v>
      </c>
      <c r="BA51" s="23">
        <v>1</v>
      </c>
      <c r="BB51" s="23">
        <v>1</v>
      </c>
      <c r="BC51" s="23">
        <v>1</v>
      </c>
      <c r="BD51" s="23">
        <v>1</v>
      </c>
      <c r="BE51" s="23">
        <v>1</v>
      </c>
      <c r="BF51" s="23">
        <v>1</v>
      </c>
      <c r="BG51" s="23">
        <v>1</v>
      </c>
      <c r="BH51" s="23">
        <v>1</v>
      </c>
      <c r="BI51" s="23">
        <v>1</v>
      </c>
      <c r="BJ51" s="23">
        <v>1</v>
      </c>
      <c r="BK51" s="23">
        <v>1</v>
      </c>
      <c r="BL51" s="23">
        <v>1</v>
      </c>
      <c r="BM51" s="23">
        <v>1</v>
      </c>
      <c r="BN51" s="23">
        <v>1</v>
      </c>
      <c r="BO51" s="23">
        <v>1</v>
      </c>
      <c r="BP51" s="23">
        <v>1</v>
      </c>
      <c r="BQ51" s="23">
        <v>1</v>
      </c>
      <c r="BR51" s="23">
        <v>1</v>
      </c>
      <c r="BS51" s="23">
        <v>1</v>
      </c>
      <c r="BT51" s="23">
        <v>1</v>
      </c>
      <c r="BU51" s="23">
        <v>1</v>
      </c>
      <c r="BV51" s="23">
        <v>1</v>
      </c>
      <c r="BW51" s="23">
        <v>1</v>
      </c>
      <c r="BX51" s="23">
        <v>1</v>
      </c>
      <c r="BY51" s="23">
        <v>1</v>
      </c>
      <c r="BZ51" s="23">
        <v>1</v>
      </c>
      <c r="CA51" s="23">
        <v>1</v>
      </c>
      <c r="CB51" s="23">
        <v>1</v>
      </c>
    </row>
    <row r="52" spans="1:80">
      <c r="A52" s="20"/>
      <c r="B52" s="16" t="s">
        <v>129</v>
      </c>
      <c r="C52" s="29">
        <v>74</v>
      </c>
      <c r="D52" s="24">
        <v>1</v>
      </c>
      <c r="E52" s="24">
        <v>1</v>
      </c>
      <c r="F52" s="24">
        <v>1</v>
      </c>
      <c r="G52" s="24">
        <v>1</v>
      </c>
      <c r="H52" s="24">
        <v>1</v>
      </c>
      <c r="I52" s="24">
        <v>1</v>
      </c>
      <c r="J52" s="24">
        <v>1</v>
      </c>
      <c r="K52" s="24">
        <v>1</v>
      </c>
      <c r="L52" s="24">
        <v>1</v>
      </c>
      <c r="M52" s="24">
        <v>1</v>
      </c>
      <c r="N52" s="24">
        <v>1</v>
      </c>
      <c r="O52" s="24">
        <v>1</v>
      </c>
      <c r="P52" s="24">
        <v>1</v>
      </c>
      <c r="Q52" s="24">
        <v>1</v>
      </c>
      <c r="R52" s="24">
        <v>1</v>
      </c>
      <c r="S52" s="24">
        <v>1</v>
      </c>
      <c r="T52" s="24">
        <v>1</v>
      </c>
      <c r="U52" s="24">
        <v>1</v>
      </c>
      <c r="V52" s="24">
        <v>1</v>
      </c>
      <c r="W52" s="24">
        <v>1</v>
      </c>
      <c r="X52" s="24">
        <v>1</v>
      </c>
      <c r="Y52" s="24">
        <v>1</v>
      </c>
      <c r="Z52" s="24">
        <v>1</v>
      </c>
      <c r="AA52" s="24">
        <v>1</v>
      </c>
      <c r="AB52" s="24">
        <v>1</v>
      </c>
      <c r="AC52" s="24">
        <v>1</v>
      </c>
      <c r="AD52" s="24">
        <v>1</v>
      </c>
      <c r="AE52" s="24">
        <v>1</v>
      </c>
      <c r="AF52" s="24">
        <v>1</v>
      </c>
      <c r="AG52" s="24">
        <v>1</v>
      </c>
      <c r="AH52" s="24">
        <v>1</v>
      </c>
      <c r="AI52" s="24">
        <v>1</v>
      </c>
      <c r="AJ52" s="24">
        <v>1</v>
      </c>
      <c r="AK52" s="24">
        <v>1</v>
      </c>
      <c r="AL52" s="24">
        <v>1</v>
      </c>
      <c r="AM52" s="24">
        <v>1</v>
      </c>
      <c r="AN52" s="24">
        <v>1</v>
      </c>
      <c r="AO52" s="24">
        <v>1</v>
      </c>
      <c r="AP52" s="24">
        <v>1</v>
      </c>
      <c r="AQ52" s="24">
        <v>1</v>
      </c>
      <c r="AR52" s="24">
        <v>1</v>
      </c>
      <c r="AS52" s="24">
        <v>1</v>
      </c>
      <c r="AT52" s="24">
        <v>1</v>
      </c>
      <c r="AU52" s="24">
        <v>1</v>
      </c>
      <c r="AV52" s="24">
        <v>1</v>
      </c>
      <c r="AW52" s="24">
        <v>1</v>
      </c>
      <c r="AX52" s="24">
        <v>1</v>
      </c>
      <c r="AY52" s="24">
        <v>1</v>
      </c>
      <c r="AZ52" s="24">
        <v>1</v>
      </c>
      <c r="BA52" s="24">
        <v>1</v>
      </c>
      <c r="BB52" s="24">
        <v>1</v>
      </c>
      <c r="BC52" s="24">
        <v>1</v>
      </c>
      <c r="BD52" s="14"/>
      <c r="BE52" s="24">
        <v>1</v>
      </c>
      <c r="BF52" s="24">
        <v>1</v>
      </c>
      <c r="BG52" s="24">
        <v>1</v>
      </c>
      <c r="BH52" s="24">
        <v>1</v>
      </c>
      <c r="BI52" s="14"/>
      <c r="BJ52" s="24">
        <v>1</v>
      </c>
      <c r="BK52" s="24">
        <v>1</v>
      </c>
      <c r="BL52" s="14"/>
      <c r="BM52" s="24">
        <v>1</v>
      </c>
      <c r="BN52" s="24">
        <v>1</v>
      </c>
      <c r="BO52" s="24">
        <v>1</v>
      </c>
      <c r="BP52" s="24">
        <v>1</v>
      </c>
      <c r="BQ52" s="24">
        <v>1</v>
      </c>
      <c r="BR52" s="24">
        <v>1</v>
      </c>
      <c r="BS52" s="24">
        <v>1</v>
      </c>
      <c r="BT52" s="24">
        <v>1</v>
      </c>
      <c r="BU52" s="24">
        <v>1</v>
      </c>
      <c r="BV52" s="24">
        <v>1</v>
      </c>
      <c r="BW52" s="24">
        <v>1</v>
      </c>
      <c r="BX52" s="24">
        <v>1</v>
      </c>
      <c r="BY52" s="24">
        <v>1</v>
      </c>
      <c r="BZ52" s="24">
        <v>1</v>
      </c>
      <c r="CA52" s="24">
        <v>1</v>
      </c>
      <c r="CB52" s="24">
        <v>1</v>
      </c>
    </row>
    <row r="53" spans="1:80">
      <c r="A53" s="21"/>
      <c r="B53" s="17" t="s">
        <v>130</v>
      </c>
      <c r="C53" s="30">
        <v>28</v>
      </c>
      <c r="D53" s="15"/>
      <c r="E53" s="23">
        <v>1</v>
      </c>
      <c r="F53" s="15"/>
      <c r="G53" s="23">
        <v>1</v>
      </c>
      <c r="H53" s="23">
        <v>1</v>
      </c>
      <c r="I53" s="23">
        <v>1</v>
      </c>
      <c r="J53" s="15"/>
      <c r="K53" s="23">
        <v>1</v>
      </c>
      <c r="L53" s="15"/>
      <c r="M53" s="15"/>
      <c r="N53" s="23">
        <v>1</v>
      </c>
      <c r="O53" s="15"/>
      <c r="P53" s="23">
        <v>1</v>
      </c>
      <c r="Q53" s="15"/>
      <c r="R53" s="15"/>
      <c r="S53" s="23">
        <v>1</v>
      </c>
      <c r="T53" s="15"/>
      <c r="U53" s="15"/>
      <c r="V53" s="15"/>
      <c r="W53" s="15"/>
      <c r="X53" s="15"/>
      <c r="Y53" s="23">
        <v>1</v>
      </c>
      <c r="Z53" s="23">
        <v>1</v>
      </c>
      <c r="AA53" s="23">
        <v>1</v>
      </c>
      <c r="AB53" s="15"/>
      <c r="AC53" s="15"/>
      <c r="AD53" s="23">
        <v>1</v>
      </c>
      <c r="AE53" s="23">
        <v>1</v>
      </c>
      <c r="AF53" s="23">
        <v>1</v>
      </c>
      <c r="AG53" s="23">
        <v>1</v>
      </c>
      <c r="AH53" s="15"/>
      <c r="AI53" s="15"/>
      <c r="AJ53" s="23">
        <v>1</v>
      </c>
      <c r="AK53" s="23">
        <v>1</v>
      </c>
      <c r="AL53" s="15"/>
      <c r="AM53" s="15"/>
      <c r="AN53" s="23">
        <v>1</v>
      </c>
      <c r="AO53" s="23">
        <v>1</v>
      </c>
      <c r="AP53" s="15"/>
      <c r="AQ53" s="15"/>
      <c r="AR53" s="15"/>
      <c r="AS53" s="15"/>
      <c r="AT53" s="15"/>
      <c r="AU53" s="23">
        <v>1</v>
      </c>
      <c r="AV53" s="15"/>
      <c r="AW53" s="15"/>
      <c r="AX53" s="23">
        <v>1</v>
      </c>
      <c r="AY53" s="15"/>
      <c r="AZ53" s="15"/>
      <c r="BA53" s="23">
        <v>1</v>
      </c>
      <c r="BB53" s="15"/>
      <c r="BC53" s="15"/>
      <c r="BD53" s="15"/>
      <c r="BE53" s="15"/>
      <c r="BF53" s="15"/>
      <c r="BG53" s="15"/>
      <c r="BH53" s="23">
        <v>1</v>
      </c>
      <c r="BI53" s="15"/>
      <c r="BJ53" s="15"/>
      <c r="BK53" s="15"/>
      <c r="BL53" s="15"/>
      <c r="BM53" s="15"/>
      <c r="BN53" s="15"/>
      <c r="BO53" s="15"/>
      <c r="BP53" s="23">
        <v>1</v>
      </c>
      <c r="BQ53" s="15"/>
      <c r="BR53" s="15"/>
      <c r="BS53" s="15"/>
      <c r="BT53" s="15"/>
      <c r="BU53" s="23">
        <v>1</v>
      </c>
      <c r="BV53" s="23">
        <v>1</v>
      </c>
      <c r="BW53" s="15"/>
      <c r="BX53" s="15"/>
      <c r="BY53" s="15"/>
      <c r="BZ53" s="15"/>
      <c r="CA53" s="23">
        <v>1</v>
      </c>
      <c r="CB53" s="23">
        <v>1</v>
      </c>
    </row>
    <row r="54" spans="1:80">
      <c r="A54" s="20"/>
      <c r="B54" s="16" t="s">
        <v>131</v>
      </c>
      <c r="C54" s="29">
        <v>3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24">
        <v>1</v>
      </c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24">
        <v>1</v>
      </c>
      <c r="AK54" s="14"/>
      <c r="AL54" s="14"/>
      <c r="AM54" s="14"/>
      <c r="AN54" s="14"/>
      <c r="AO54" s="24">
        <v>1</v>
      </c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</row>
    <row r="55" spans="1:80">
      <c r="A55" s="21"/>
      <c r="B55" s="17" t="s">
        <v>132</v>
      </c>
      <c r="C55" s="30">
        <v>72</v>
      </c>
      <c r="D55" s="23">
        <v>1</v>
      </c>
      <c r="E55" s="23">
        <v>1</v>
      </c>
      <c r="F55" s="23">
        <v>1</v>
      </c>
      <c r="G55" s="23">
        <v>1</v>
      </c>
      <c r="H55" s="23">
        <v>1</v>
      </c>
      <c r="I55" s="15"/>
      <c r="J55" s="23">
        <v>1</v>
      </c>
      <c r="K55" s="23">
        <v>1</v>
      </c>
      <c r="L55" s="23">
        <v>1</v>
      </c>
      <c r="M55" s="23">
        <v>1</v>
      </c>
      <c r="N55" s="23">
        <v>1</v>
      </c>
      <c r="O55" s="23">
        <v>1</v>
      </c>
      <c r="P55" s="23">
        <v>1</v>
      </c>
      <c r="Q55" s="23">
        <v>1</v>
      </c>
      <c r="R55" s="23">
        <v>1</v>
      </c>
      <c r="S55" s="23">
        <v>1</v>
      </c>
      <c r="T55" s="15"/>
      <c r="U55" s="23">
        <v>1</v>
      </c>
      <c r="V55" s="23">
        <v>1</v>
      </c>
      <c r="W55" s="23">
        <v>1</v>
      </c>
      <c r="X55" s="23">
        <v>1</v>
      </c>
      <c r="Y55" s="23">
        <v>1</v>
      </c>
      <c r="Z55" s="23">
        <v>1</v>
      </c>
      <c r="AA55" s="15"/>
      <c r="AB55" s="23">
        <v>1</v>
      </c>
      <c r="AC55" s="23">
        <v>1</v>
      </c>
      <c r="AD55" s="15"/>
      <c r="AE55" s="23">
        <v>1</v>
      </c>
      <c r="AF55" s="23">
        <v>1</v>
      </c>
      <c r="AG55" s="23">
        <v>1</v>
      </c>
      <c r="AH55" s="23">
        <v>1</v>
      </c>
      <c r="AI55" s="23">
        <v>1</v>
      </c>
      <c r="AJ55" s="23">
        <v>1</v>
      </c>
      <c r="AK55" s="23">
        <v>1</v>
      </c>
      <c r="AL55" s="23">
        <v>1</v>
      </c>
      <c r="AM55" s="23">
        <v>1</v>
      </c>
      <c r="AN55" s="15"/>
      <c r="AO55" s="23">
        <v>1</v>
      </c>
      <c r="AP55" s="23">
        <v>1</v>
      </c>
      <c r="AQ55" s="23">
        <v>1</v>
      </c>
      <c r="AR55" s="23">
        <v>1</v>
      </c>
      <c r="AS55" s="23">
        <v>1</v>
      </c>
      <c r="AT55" s="23">
        <v>1</v>
      </c>
      <c r="AU55" s="23">
        <v>1</v>
      </c>
      <c r="AV55" s="23">
        <v>1</v>
      </c>
      <c r="AW55" s="23">
        <v>1</v>
      </c>
      <c r="AX55" s="23">
        <v>1</v>
      </c>
      <c r="AY55" s="23">
        <v>1</v>
      </c>
      <c r="AZ55" s="23">
        <v>1</v>
      </c>
      <c r="BA55" s="23">
        <v>1</v>
      </c>
      <c r="BB55" s="23">
        <v>1</v>
      </c>
      <c r="BC55" s="23">
        <v>1</v>
      </c>
      <c r="BD55" s="23">
        <v>1</v>
      </c>
      <c r="BE55" s="23">
        <v>1</v>
      </c>
      <c r="BF55" s="23">
        <v>1</v>
      </c>
      <c r="BG55" s="23">
        <v>1</v>
      </c>
      <c r="BH55" s="23">
        <v>1</v>
      </c>
      <c r="BI55" s="23">
        <v>1</v>
      </c>
      <c r="BJ55" s="23">
        <v>1</v>
      </c>
      <c r="BK55" s="23">
        <v>1</v>
      </c>
      <c r="BL55" s="23">
        <v>1</v>
      </c>
      <c r="BM55" s="23">
        <v>1</v>
      </c>
      <c r="BN55" s="23">
        <v>1</v>
      </c>
      <c r="BO55" s="23">
        <v>1</v>
      </c>
      <c r="BP55" s="23">
        <v>1</v>
      </c>
      <c r="BQ55" s="23">
        <v>1</v>
      </c>
      <c r="BR55" s="23">
        <v>1</v>
      </c>
      <c r="BS55" s="23">
        <v>1</v>
      </c>
      <c r="BT55" s="23">
        <v>1</v>
      </c>
      <c r="BU55" s="23">
        <v>1</v>
      </c>
      <c r="BV55" s="23">
        <v>1</v>
      </c>
      <c r="BW55" s="23">
        <v>1</v>
      </c>
      <c r="BX55" s="23">
        <v>1</v>
      </c>
      <c r="BY55" s="23">
        <v>1</v>
      </c>
      <c r="BZ55" s="23">
        <v>1</v>
      </c>
      <c r="CA55" s="23">
        <v>1</v>
      </c>
      <c r="CB55" s="23">
        <v>1</v>
      </c>
    </row>
    <row r="56" spans="1:80">
      <c r="A56" s="20"/>
      <c r="B56" s="16" t="s">
        <v>133</v>
      </c>
      <c r="C56" s="29">
        <v>59</v>
      </c>
      <c r="D56" s="14"/>
      <c r="E56" s="24">
        <v>1</v>
      </c>
      <c r="F56" s="14"/>
      <c r="G56" s="24">
        <v>1</v>
      </c>
      <c r="H56" s="24">
        <v>1</v>
      </c>
      <c r="I56" s="24">
        <v>1</v>
      </c>
      <c r="J56" s="24">
        <v>1</v>
      </c>
      <c r="K56" s="24">
        <v>1</v>
      </c>
      <c r="L56" s="24">
        <v>1</v>
      </c>
      <c r="M56" s="24">
        <v>1</v>
      </c>
      <c r="N56" s="14" t="s">
        <v>134</v>
      </c>
      <c r="O56" s="14"/>
      <c r="P56" s="24">
        <v>1</v>
      </c>
      <c r="Q56" s="24">
        <v>1</v>
      </c>
      <c r="R56" s="24">
        <v>1</v>
      </c>
      <c r="S56" s="24">
        <v>1</v>
      </c>
      <c r="T56" s="24">
        <v>1</v>
      </c>
      <c r="U56" s="24">
        <v>1</v>
      </c>
      <c r="V56" s="24">
        <v>1</v>
      </c>
      <c r="W56" s="24">
        <v>1</v>
      </c>
      <c r="X56" s="24">
        <v>1</v>
      </c>
      <c r="Y56" s="24">
        <v>1</v>
      </c>
      <c r="Z56" s="24">
        <v>1</v>
      </c>
      <c r="AA56" s="24">
        <v>1</v>
      </c>
      <c r="AB56" s="24">
        <v>1</v>
      </c>
      <c r="AC56" s="24">
        <v>1</v>
      </c>
      <c r="AD56" s="24">
        <v>1</v>
      </c>
      <c r="AE56" s="24">
        <v>1</v>
      </c>
      <c r="AF56" s="24">
        <v>1</v>
      </c>
      <c r="AG56" s="24">
        <v>1</v>
      </c>
      <c r="AH56" s="14"/>
      <c r="AI56" s="14"/>
      <c r="AJ56" s="24">
        <v>1</v>
      </c>
      <c r="AK56" s="24">
        <v>1</v>
      </c>
      <c r="AL56" s="24">
        <v>1</v>
      </c>
      <c r="AM56" s="24">
        <v>1</v>
      </c>
      <c r="AN56" s="24">
        <v>1</v>
      </c>
      <c r="AO56" s="24">
        <v>1</v>
      </c>
      <c r="AP56" s="14" t="s">
        <v>134</v>
      </c>
      <c r="AQ56" s="14"/>
      <c r="AR56" s="24">
        <v>1</v>
      </c>
      <c r="AS56" s="24">
        <v>1</v>
      </c>
      <c r="AT56" s="24">
        <v>1</v>
      </c>
      <c r="AU56" s="24">
        <v>1</v>
      </c>
      <c r="AV56" s="24">
        <v>1</v>
      </c>
      <c r="AW56" s="24">
        <v>1</v>
      </c>
      <c r="AX56" s="24">
        <v>1</v>
      </c>
      <c r="AY56" s="14"/>
      <c r="AZ56" s="24">
        <v>1</v>
      </c>
      <c r="BA56" s="24">
        <v>1</v>
      </c>
      <c r="BB56" s="14"/>
      <c r="BC56" s="14"/>
      <c r="BD56" s="24">
        <v>1</v>
      </c>
      <c r="BE56" s="14"/>
      <c r="BF56" s="24">
        <v>1</v>
      </c>
      <c r="BG56" s="24">
        <v>1</v>
      </c>
      <c r="BH56" s="24">
        <v>1</v>
      </c>
      <c r="BI56" s="24">
        <v>1</v>
      </c>
      <c r="BJ56" s="14"/>
      <c r="BK56" s="14"/>
      <c r="BL56" s="14"/>
      <c r="BM56" s="24">
        <v>1</v>
      </c>
      <c r="BN56" s="14"/>
      <c r="BO56" s="24">
        <v>1</v>
      </c>
      <c r="BP56" s="24">
        <v>1</v>
      </c>
      <c r="BQ56" s="24">
        <v>1</v>
      </c>
      <c r="BR56" s="24">
        <v>1</v>
      </c>
      <c r="BS56" s="14"/>
      <c r="BT56" s="24">
        <v>1</v>
      </c>
      <c r="BU56" s="24">
        <v>1</v>
      </c>
      <c r="BV56" s="24">
        <v>1</v>
      </c>
      <c r="BW56" s="24">
        <v>1</v>
      </c>
      <c r="BX56" s="24">
        <v>1</v>
      </c>
      <c r="BY56" s="14"/>
      <c r="BZ56" s="24">
        <v>1</v>
      </c>
      <c r="CA56" s="24">
        <v>1</v>
      </c>
      <c r="CB56" s="24">
        <v>1</v>
      </c>
    </row>
    <row r="57" spans="1:80">
      <c r="A57" s="21"/>
      <c r="B57" s="17" t="s">
        <v>135</v>
      </c>
      <c r="C57" s="30">
        <v>58</v>
      </c>
      <c r="D57" s="15"/>
      <c r="E57" s="15"/>
      <c r="F57" s="23">
        <v>1</v>
      </c>
      <c r="G57" s="15"/>
      <c r="H57" s="23">
        <v>1</v>
      </c>
      <c r="I57" s="23">
        <v>1</v>
      </c>
      <c r="J57" s="23">
        <v>1</v>
      </c>
      <c r="K57" s="23">
        <v>1</v>
      </c>
      <c r="L57" s="23">
        <v>1</v>
      </c>
      <c r="M57" s="23">
        <v>1</v>
      </c>
      <c r="N57" s="15"/>
      <c r="O57" s="23">
        <v>1</v>
      </c>
      <c r="P57" s="23">
        <v>1</v>
      </c>
      <c r="Q57" s="23">
        <v>1</v>
      </c>
      <c r="R57" s="23">
        <v>1</v>
      </c>
      <c r="S57" s="23">
        <v>1</v>
      </c>
      <c r="T57" s="23">
        <v>1</v>
      </c>
      <c r="U57" s="23">
        <v>1</v>
      </c>
      <c r="V57" s="15"/>
      <c r="W57" s="23">
        <v>1</v>
      </c>
      <c r="X57" s="15"/>
      <c r="Y57" s="23">
        <v>1</v>
      </c>
      <c r="Z57" s="23">
        <v>1</v>
      </c>
      <c r="AA57" s="23">
        <v>1</v>
      </c>
      <c r="AB57" s="23">
        <v>1</v>
      </c>
      <c r="AC57" s="23">
        <v>1</v>
      </c>
      <c r="AD57" s="23">
        <v>1</v>
      </c>
      <c r="AE57" s="23">
        <v>1</v>
      </c>
      <c r="AF57" s="23">
        <v>1</v>
      </c>
      <c r="AG57" s="23">
        <v>1</v>
      </c>
      <c r="AH57" s="15"/>
      <c r="AI57" s="23">
        <v>1</v>
      </c>
      <c r="AJ57" s="23">
        <v>1</v>
      </c>
      <c r="AK57" s="23">
        <v>1</v>
      </c>
      <c r="AL57" s="23">
        <v>1</v>
      </c>
      <c r="AM57" s="23">
        <v>1</v>
      </c>
      <c r="AN57" s="23">
        <v>1</v>
      </c>
      <c r="AO57" s="23">
        <v>1</v>
      </c>
      <c r="AP57" s="23">
        <v>1</v>
      </c>
      <c r="AQ57" s="15"/>
      <c r="AR57" s="15"/>
      <c r="AS57" s="23">
        <v>1</v>
      </c>
      <c r="AT57" s="23">
        <v>1</v>
      </c>
      <c r="AU57" s="23">
        <v>1</v>
      </c>
      <c r="AV57" s="23">
        <v>1</v>
      </c>
      <c r="AW57" s="23">
        <v>1</v>
      </c>
      <c r="AX57" s="23">
        <v>1</v>
      </c>
      <c r="AY57" s="23">
        <v>1</v>
      </c>
      <c r="AZ57" s="15"/>
      <c r="BA57" s="23">
        <v>1</v>
      </c>
      <c r="BB57" s="15"/>
      <c r="BC57" s="23">
        <v>1</v>
      </c>
      <c r="BD57" s="15"/>
      <c r="BE57" s="23">
        <v>1</v>
      </c>
      <c r="BF57" s="23">
        <v>1</v>
      </c>
      <c r="BG57" s="23">
        <v>1</v>
      </c>
      <c r="BH57" s="23">
        <v>1</v>
      </c>
      <c r="BI57" s="15"/>
      <c r="BJ57" s="15"/>
      <c r="BK57" s="15"/>
      <c r="BL57" s="23">
        <v>1</v>
      </c>
      <c r="BM57" s="23">
        <v>1</v>
      </c>
      <c r="BN57" s="23">
        <v>1</v>
      </c>
      <c r="BO57" s="23">
        <v>1</v>
      </c>
      <c r="BP57" s="23">
        <v>1</v>
      </c>
      <c r="BQ57" s="15"/>
      <c r="BR57" s="23">
        <v>1</v>
      </c>
      <c r="BS57" s="15"/>
      <c r="BT57" s="23">
        <v>1</v>
      </c>
      <c r="BU57" s="23">
        <v>1</v>
      </c>
      <c r="BV57" s="23">
        <v>1</v>
      </c>
      <c r="BW57" s="23">
        <v>1</v>
      </c>
      <c r="BX57" s="23">
        <v>1</v>
      </c>
      <c r="BY57" s="15"/>
      <c r="BZ57" s="23">
        <v>1</v>
      </c>
      <c r="CA57" s="15"/>
      <c r="CB57" s="23">
        <v>1</v>
      </c>
    </row>
    <row r="58" spans="1:80">
      <c r="A58" s="20"/>
      <c r="B58" s="16" t="s">
        <v>136</v>
      </c>
      <c r="C58" s="29">
        <v>59</v>
      </c>
      <c r="D58" s="24">
        <v>1</v>
      </c>
      <c r="E58" s="24">
        <v>1</v>
      </c>
      <c r="F58" s="24">
        <v>1</v>
      </c>
      <c r="G58" s="24">
        <v>1</v>
      </c>
      <c r="H58" s="24">
        <v>1</v>
      </c>
      <c r="I58" s="24">
        <v>1</v>
      </c>
      <c r="J58" s="24">
        <v>1</v>
      </c>
      <c r="K58" s="24">
        <v>1</v>
      </c>
      <c r="L58" s="24">
        <v>1</v>
      </c>
      <c r="M58" s="24">
        <v>1</v>
      </c>
      <c r="N58" s="24">
        <v>1</v>
      </c>
      <c r="O58" s="24">
        <v>1</v>
      </c>
      <c r="P58" s="24">
        <v>1</v>
      </c>
      <c r="Q58" s="24">
        <v>1</v>
      </c>
      <c r="R58" s="24">
        <v>1</v>
      </c>
      <c r="S58" s="24">
        <v>1</v>
      </c>
      <c r="T58" s="14"/>
      <c r="U58" s="14"/>
      <c r="V58" s="24">
        <v>1</v>
      </c>
      <c r="W58" s="24">
        <v>1</v>
      </c>
      <c r="X58" s="24">
        <v>1</v>
      </c>
      <c r="Y58" s="24">
        <v>1</v>
      </c>
      <c r="Z58" s="24">
        <v>1</v>
      </c>
      <c r="AA58" s="24">
        <v>1</v>
      </c>
      <c r="AB58" s="24">
        <v>1</v>
      </c>
      <c r="AC58" s="14"/>
      <c r="AD58" s="14"/>
      <c r="AE58" s="24">
        <v>1</v>
      </c>
      <c r="AF58" s="24">
        <v>1</v>
      </c>
      <c r="AG58" s="24">
        <v>1</v>
      </c>
      <c r="AH58" s="14"/>
      <c r="AI58" s="14"/>
      <c r="AJ58" s="14"/>
      <c r="AK58" s="24">
        <v>1</v>
      </c>
      <c r="AL58" s="24">
        <v>1</v>
      </c>
      <c r="AM58" s="24">
        <v>1</v>
      </c>
      <c r="AN58" s="24">
        <v>1</v>
      </c>
      <c r="AO58" s="24">
        <v>1</v>
      </c>
      <c r="AP58" s="24">
        <v>1</v>
      </c>
      <c r="AQ58" s="14"/>
      <c r="AR58" s="14"/>
      <c r="AS58" s="24">
        <v>1</v>
      </c>
      <c r="AT58" s="24">
        <v>1</v>
      </c>
      <c r="AU58" s="24">
        <v>1</v>
      </c>
      <c r="AV58" s="24">
        <v>1</v>
      </c>
      <c r="AW58" s="24">
        <v>1</v>
      </c>
      <c r="AX58" s="24">
        <v>1</v>
      </c>
      <c r="AY58" s="24">
        <v>1</v>
      </c>
      <c r="AZ58" s="24">
        <v>1</v>
      </c>
      <c r="BA58" s="24">
        <v>1</v>
      </c>
      <c r="BB58" s="24">
        <v>1</v>
      </c>
      <c r="BC58" s="24">
        <v>1</v>
      </c>
      <c r="BD58" s="14"/>
      <c r="BE58" s="14"/>
      <c r="BF58" s="24">
        <v>1</v>
      </c>
      <c r="BG58" s="14"/>
      <c r="BH58" s="24">
        <v>1</v>
      </c>
      <c r="BI58" s="24">
        <v>1</v>
      </c>
      <c r="BJ58" s="14"/>
      <c r="BK58" s="24">
        <v>1</v>
      </c>
      <c r="BL58" s="24">
        <v>1</v>
      </c>
      <c r="BM58" s="24">
        <v>1</v>
      </c>
      <c r="BN58" s="24">
        <v>1</v>
      </c>
      <c r="BO58" s="14"/>
      <c r="BP58" s="24">
        <v>1</v>
      </c>
      <c r="BQ58" s="14"/>
      <c r="BR58" s="14"/>
      <c r="BS58" s="14"/>
      <c r="BT58" s="24">
        <v>1</v>
      </c>
      <c r="BU58" s="14"/>
      <c r="BV58" s="24">
        <v>1</v>
      </c>
      <c r="BW58" s="24">
        <v>1</v>
      </c>
      <c r="BX58" s="24">
        <v>1</v>
      </c>
      <c r="BY58" s="24">
        <v>1</v>
      </c>
      <c r="BZ58" s="24">
        <v>1</v>
      </c>
      <c r="CA58" s="24">
        <v>1</v>
      </c>
      <c r="CB58" s="24">
        <v>1</v>
      </c>
    </row>
    <row r="59" spans="1:80">
      <c r="A59" s="21"/>
      <c r="B59" s="17" t="s">
        <v>137</v>
      </c>
      <c r="C59" s="30">
        <v>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23">
        <v>1</v>
      </c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</row>
    <row r="60" spans="1:80">
      <c r="A60" s="20"/>
      <c r="B60" s="16" t="s">
        <v>138</v>
      </c>
      <c r="C60" s="29">
        <v>37</v>
      </c>
      <c r="D60" s="24">
        <v>1</v>
      </c>
      <c r="E60" s="14"/>
      <c r="F60" s="24">
        <v>1</v>
      </c>
      <c r="G60" s="14"/>
      <c r="H60" s="14"/>
      <c r="I60" s="14"/>
      <c r="J60" s="24">
        <v>1</v>
      </c>
      <c r="K60" s="24">
        <v>1</v>
      </c>
      <c r="L60" s="14"/>
      <c r="M60" s="14"/>
      <c r="N60" s="24">
        <v>1</v>
      </c>
      <c r="O60" s="24">
        <v>1</v>
      </c>
      <c r="P60" s="14"/>
      <c r="Q60" s="14"/>
      <c r="R60" s="24">
        <v>1</v>
      </c>
      <c r="S60" s="24">
        <v>1</v>
      </c>
      <c r="T60" s="14"/>
      <c r="U60" s="24">
        <v>1</v>
      </c>
      <c r="V60" s="24">
        <v>1</v>
      </c>
      <c r="W60" s="14"/>
      <c r="X60" s="24">
        <v>1</v>
      </c>
      <c r="Y60" s="14"/>
      <c r="Z60" s="14"/>
      <c r="AA60" s="14"/>
      <c r="AB60" s="14"/>
      <c r="AC60" s="14"/>
      <c r="AD60" s="14"/>
      <c r="AE60" s="14"/>
      <c r="AF60" s="14"/>
      <c r="AG60" s="14"/>
      <c r="AH60" s="24">
        <v>1</v>
      </c>
      <c r="AI60" s="14"/>
      <c r="AJ60" s="14"/>
      <c r="AK60" s="14"/>
      <c r="AL60" s="24">
        <v>1</v>
      </c>
      <c r="AM60" s="14"/>
      <c r="AN60" s="14"/>
      <c r="AO60" s="24">
        <v>1</v>
      </c>
      <c r="AP60" s="24">
        <v>1</v>
      </c>
      <c r="AQ60" s="24">
        <v>1</v>
      </c>
      <c r="AR60" s="14"/>
      <c r="AS60" s="24">
        <v>1</v>
      </c>
      <c r="AT60" s="14"/>
      <c r="AU60" s="14"/>
      <c r="AV60" s="14"/>
      <c r="AW60" s="24">
        <v>1</v>
      </c>
      <c r="AX60" s="14"/>
      <c r="AY60" s="24">
        <v>1</v>
      </c>
      <c r="AZ60" s="24">
        <v>1</v>
      </c>
      <c r="BA60" s="24">
        <v>1</v>
      </c>
      <c r="BB60" s="24">
        <v>1</v>
      </c>
      <c r="BC60" s="14"/>
      <c r="BD60" s="24">
        <v>1</v>
      </c>
      <c r="BE60" s="24">
        <v>1</v>
      </c>
      <c r="BF60" s="14"/>
      <c r="BG60" s="24">
        <v>1</v>
      </c>
      <c r="BH60" s="24">
        <v>1</v>
      </c>
      <c r="BI60" s="24">
        <v>1</v>
      </c>
      <c r="BJ60" s="14"/>
      <c r="BK60" s="24">
        <v>1</v>
      </c>
      <c r="BL60" s="24">
        <v>1</v>
      </c>
      <c r="BM60" s="24">
        <v>1</v>
      </c>
      <c r="BN60" s="14"/>
      <c r="BO60" s="24">
        <v>1</v>
      </c>
      <c r="BP60" s="14"/>
      <c r="BQ60" s="14"/>
      <c r="BR60" s="24">
        <v>1</v>
      </c>
      <c r="BS60" s="24">
        <v>1</v>
      </c>
      <c r="BT60" s="14"/>
      <c r="BU60" s="14"/>
      <c r="BV60" s="14"/>
      <c r="BW60" s="24">
        <v>1</v>
      </c>
      <c r="BX60" s="24">
        <v>1</v>
      </c>
      <c r="BY60" s="24">
        <v>1</v>
      </c>
      <c r="BZ60" s="24">
        <v>1</v>
      </c>
      <c r="CA60" s="14"/>
      <c r="CB60" s="14"/>
    </row>
    <row r="61" spans="1:80">
      <c r="A61" s="21"/>
      <c r="B61" s="17" t="s">
        <v>139</v>
      </c>
      <c r="C61" s="30">
        <v>53</v>
      </c>
      <c r="D61" s="23">
        <v>1</v>
      </c>
      <c r="E61" s="15"/>
      <c r="F61" s="23">
        <v>1</v>
      </c>
      <c r="G61" s="15"/>
      <c r="H61" s="23">
        <v>1</v>
      </c>
      <c r="I61" s="15"/>
      <c r="J61" s="23">
        <v>1</v>
      </c>
      <c r="K61" s="23">
        <v>1</v>
      </c>
      <c r="L61" s="23">
        <v>1</v>
      </c>
      <c r="M61" s="23">
        <v>1</v>
      </c>
      <c r="N61" s="23">
        <v>1</v>
      </c>
      <c r="O61" s="23">
        <v>1</v>
      </c>
      <c r="P61" s="23">
        <v>1</v>
      </c>
      <c r="Q61" s="23">
        <v>1</v>
      </c>
      <c r="R61" s="15"/>
      <c r="S61" s="23">
        <v>1</v>
      </c>
      <c r="T61" s="15"/>
      <c r="U61" s="23">
        <v>1</v>
      </c>
      <c r="V61" s="23">
        <v>1</v>
      </c>
      <c r="W61" s="15"/>
      <c r="X61" s="23">
        <v>1</v>
      </c>
      <c r="Y61" s="15"/>
      <c r="Z61" s="15"/>
      <c r="AA61" s="15"/>
      <c r="AB61" s="15"/>
      <c r="AC61" s="15"/>
      <c r="AD61" s="15"/>
      <c r="AE61" s="23">
        <v>1</v>
      </c>
      <c r="AF61" s="15"/>
      <c r="AG61" s="15"/>
      <c r="AH61" s="23">
        <v>1</v>
      </c>
      <c r="AI61" s="23">
        <v>1</v>
      </c>
      <c r="AJ61" s="15"/>
      <c r="AK61" s="23">
        <v>1</v>
      </c>
      <c r="AL61" s="23">
        <v>1</v>
      </c>
      <c r="AM61" s="23">
        <v>1</v>
      </c>
      <c r="AN61" s="15"/>
      <c r="AO61" s="23">
        <v>1</v>
      </c>
      <c r="AP61" s="23">
        <v>1</v>
      </c>
      <c r="AQ61" s="23">
        <v>1</v>
      </c>
      <c r="AR61" s="23">
        <v>1</v>
      </c>
      <c r="AS61" s="23">
        <v>1</v>
      </c>
      <c r="AT61" s="23">
        <v>1</v>
      </c>
      <c r="AU61" s="15"/>
      <c r="AV61" s="23">
        <v>1</v>
      </c>
      <c r="AW61" s="23">
        <v>1</v>
      </c>
      <c r="AX61" s="15"/>
      <c r="AY61" s="23">
        <v>1</v>
      </c>
      <c r="AZ61" s="23">
        <v>1</v>
      </c>
      <c r="BA61" s="23">
        <v>1</v>
      </c>
      <c r="BB61" s="23">
        <v>1</v>
      </c>
      <c r="BC61" s="23">
        <v>1</v>
      </c>
      <c r="BD61" s="15"/>
      <c r="BE61" s="23">
        <v>1</v>
      </c>
      <c r="BF61" s="23">
        <v>1</v>
      </c>
      <c r="BG61" s="23">
        <v>1</v>
      </c>
      <c r="BH61" s="23">
        <v>1</v>
      </c>
      <c r="BI61" s="23">
        <v>1</v>
      </c>
      <c r="BJ61" s="23">
        <v>1</v>
      </c>
      <c r="BK61" s="15"/>
      <c r="BL61" s="23">
        <v>1</v>
      </c>
      <c r="BM61" s="23">
        <v>1</v>
      </c>
      <c r="BN61" s="23">
        <v>1</v>
      </c>
      <c r="BO61" s="23">
        <v>1</v>
      </c>
      <c r="BP61" s="15"/>
      <c r="BQ61" s="23">
        <v>1</v>
      </c>
      <c r="BR61" s="23">
        <v>1</v>
      </c>
      <c r="BS61" s="23">
        <v>1</v>
      </c>
      <c r="BT61" s="23">
        <v>1</v>
      </c>
      <c r="BU61" s="15"/>
      <c r="BV61" s="23">
        <v>1</v>
      </c>
      <c r="BW61" s="23">
        <v>1</v>
      </c>
      <c r="BX61" s="23">
        <v>1</v>
      </c>
      <c r="BY61" s="23">
        <v>1</v>
      </c>
      <c r="BZ61" s="23">
        <v>1</v>
      </c>
      <c r="CA61" s="15"/>
      <c r="CB61" s="15"/>
    </row>
    <row r="62" spans="1:80">
      <c r="A62" s="20"/>
      <c r="B62" s="16" t="s">
        <v>140</v>
      </c>
      <c r="C62" s="29">
        <v>1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24">
        <v>1</v>
      </c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</row>
    <row r="63" spans="1:80">
      <c r="A63" s="21" t="s">
        <v>141</v>
      </c>
      <c r="B63" s="17"/>
      <c r="C63" s="30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</row>
    <row r="64" spans="1:80">
      <c r="A64" s="20"/>
      <c r="B64" s="16" t="s">
        <v>142</v>
      </c>
      <c r="C64" s="29">
        <v>13</v>
      </c>
      <c r="D64" s="24">
        <v>1</v>
      </c>
      <c r="E64" s="14"/>
      <c r="F64" s="24">
        <v>1</v>
      </c>
      <c r="G64" s="14"/>
      <c r="H64" s="14"/>
      <c r="I64" s="14"/>
      <c r="J64" s="14"/>
      <c r="K64" s="14"/>
      <c r="L64" s="14"/>
      <c r="M64" s="14"/>
      <c r="N64" s="24">
        <v>1</v>
      </c>
      <c r="O64" s="24">
        <v>1</v>
      </c>
      <c r="P64" s="14"/>
      <c r="Q64" s="14"/>
      <c r="R64" s="14"/>
      <c r="S64" s="14"/>
      <c r="T64" s="14"/>
      <c r="U64" s="14"/>
      <c r="V64" s="24">
        <v>1</v>
      </c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24">
        <v>1</v>
      </c>
      <c r="AQ64" s="24">
        <v>1</v>
      </c>
      <c r="AR64" s="14"/>
      <c r="AS64" s="14"/>
      <c r="AT64" s="14"/>
      <c r="AU64" s="14"/>
      <c r="AV64" s="24">
        <v>1</v>
      </c>
      <c r="AW64" s="14"/>
      <c r="AX64" s="14"/>
      <c r="AY64" s="24">
        <v>1</v>
      </c>
      <c r="AZ64" s="24">
        <v>1</v>
      </c>
      <c r="BA64" s="14"/>
      <c r="BB64" s="24">
        <v>1</v>
      </c>
      <c r="BC64" s="14"/>
      <c r="BD64" s="14"/>
      <c r="BE64" s="14"/>
      <c r="BF64" s="14"/>
      <c r="BG64" s="14"/>
      <c r="BH64" s="24">
        <v>1</v>
      </c>
      <c r="BI64" s="14"/>
      <c r="BJ64" s="14"/>
      <c r="BK64" s="14"/>
      <c r="BL64" s="24">
        <v>1</v>
      </c>
      <c r="BM64" s="14"/>
      <c r="BN64" s="14"/>
      <c r="BO64" s="14"/>
      <c r="BP64" s="14"/>
      <c r="BQ64" s="14"/>
      <c r="BR64" s="24">
        <v>1</v>
      </c>
      <c r="BS64" s="14"/>
      <c r="BT64" s="14"/>
      <c r="BU64" s="14"/>
      <c r="BV64" s="14"/>
      <c r="BW64" s="14"/>
      <c r="BX64" s="14"/>
      <c r="BY64" s="14"/>
      <c r="BZ64" s="14"/>
      <c r="CA64" s="14"/>
      <c r="CB64" s="14"/>
    </row>
    <row r="65" spans="1:80">
      <c r="A65" s="21" t="s">
        <v>143</v>
      </c>
      <c r="B65" s="17"/>
      <c r="C65" s="30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</row>
    <row r="66" spans="1:80">
      <c r="A66" s="20"/>
      <c r="B66" s="16" t="s">
        <v>144</v>
      </c>
      <c r="C66" s="29">
        <v>2</v>
      </c>
      <c r="D66" s="14"/>
      <c r="E66" s="14"/>
      <c r="F66" s="24">
        <v>1</v>
      </c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24">
        <v>1</v>
      </c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</row>
    <row r="67" spans="1:80">
      <c r="A67" s="21"/>
      <c r="B67" s="17" t="s">
        <v>145</v>
      </c>
      <c r="C67" s="30">
        <v>18</v>
      </c>
      <c r="D67" s="23">
        <v>1</v>
      </c>
      <c r="E67" s="15"/>
      <c r="F67" s="15"/>
      <c r="G67" s="15"/>
      <c r="H67" s="15"/>
      <c r="I67" s="15"/>
      <c r="J67" s="15"/>
      <c r="K67" s="15"/>
      <c r="L67" s="15"/>
      <c r="M67" s="15"/>
      <c r="N67" s="23">
        <v>1</v>
      </c>
      <c r="O67" s="23">
        <v>1</v>
      </c>
      <c r="P67" s="15"/>
      <c r="Q67" s="23">
        <v>1</v>
      </c>
      <c r="R67" s="23">
        <v>1</v>
      </c>
      <c r="S67" s="23">
        <v>1</v>
      </c>
      <c r="T67" s="15"/>
      <c r="U67" s="15"/>
      <c r="V67" s="15"/>
      <c r="W67" s="23">
        <v>1</v>
      </c>
      <c r="X67" s="23">
        <v>1</v>
      </c>
      <c r="Y67" s="23">
        <v>1</v>
      </c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23">
        <v>1</v>
      </c>
      <c r="AM67" s="15"/>
      <c r="AN67" s="15"/>
      <c r="AO67" s="15"/>
      <c r="AP67" s="15"/>
      <c r="AQ67" s="23">
        <v>1</v>
      </c>
      <c r="AR67" s="15"/>
      <c r="AS67" s="15"/>
      <c r="AT67" s="15"/>
      <c r="AU67" s="15"/>
      <c r="AV67" s="15"/>
      <c r="AW67" s="23">
        <v>1</v>
      </c>
      <c r="AX67" s="15"/>
      <c r="AY67" s="23">
        <v>1</v>
      </c>
      <c r="AZ67" s="15"/>
      <c r="BA67" s="15"/>
      <c r="BB67" s="23">
        <v>1</v>
      </c>
      <c r="BC67" s="15"/>
      <c r="BD67" s="15"/>
      <c r="BE67" s="15"/>
      <c r="BF67" s="23">
        <v>1</v>
      </c>
      <c r="BG67" s="15"/>
      <c r="BH67" s="23">
        <v>1</v>
      </c>
      <c r="BI67" s="15"/>
      <c r="BJ67" s="15"/>
      <c r="BK67" s="15"/>
      <c r="BL67" s="15"/>
      <c r="BM67" s="15"/>
      <c r="BN67" s="15"/>
      <c r="BO67" s="23">
        <v>1</v>
      </c>
      <c r="BP67" s="15"/>
      <c r="BQ67" s="15"/>
      <c r="BR67" s="15"/>
      <c r="BS67" s="23">
        <v>1</v>
      </c>
      <c r="BT67" s="15"/>
      <c r="BU67" s="15"/>
      <c r="BV67" s="15"/>
      <c r="BW67" s="15"/>
      <c r="BX67" s="15"/>
      <c r="BY67" s="15"/>
      <c r="BZ67" s="15"/>
      <c r="CA67" s="15"/>
      <c r="CB67" s="15"/>
    </row>
    <row r="68" spans="1:80">
      <c r="A68" s="20"/>
      <c r="B68" s="16" t="s">
        <v>146</v>
      </c>
      <c r="C68" s="29">
        <v>35</v>
      </c>
      <c r="D68" s="14"/>
      <c r="E68" s="24">
        <v>1</v>
      </c>
      <c r="F68" s="24">
        <v>1</v>
      </c>
      <c r="G68" s="14"/>
      <c r="H68" s="14"/>
      <c r="I68" s="14"/>
      <c r="J68" s="24">
        <v>1</v>
      </c>
      <c r="K68" s="14"/>
      <c r="L68" s="14" t="s">
        <v>134</v>
      </c>
      <c r="M68" s="24">
        <v>1</v>
      </c>
      <c r="N68" s="24">
        <v>1</v>
      </c>
      <c r="O68" s="24">
        <v>1</v>
      </c>
      <c r="P68" s="14"/>
      <c r="Q68" s="24">
        <v>1</v>
      </c>
      <c r="R68" s="24">
        <v>1</v>
      </c>
      <c r="S68" s="14"/>
      <c r="T68" s="14"/>
      <c r="U68" s="14"/>
      <c r="V68" s="24">
        <v>1</v>
      </c>
      <c r="W68" s="14"/>
      <c r="X68" s="14"/>
      <c r="Y68" s="14"/>
      <c r="Z68" s="14"/>
      <c r="AA68" s="14"/>
      <c r="AB68" s="14"/>
      <c r="AC68" s="14" t="s">
        <v>134</v>
      </c>
      <c r="AD68" s="14"/>
      <c r="AE68" s="14"/>
      <c r="AF68" s="14"/>
      <c r="AG68" s="14"/>
      <c r="AH68" s="14"/>
      <c r="AI68" s="14"/>
      <c r="AJ68" s="24">
        <v>1</v>
      </c>
      <c r="AK68" s="14"/>
      <c r="AL68" s="24">
        <v>1</v>
      </c>
      <c r="AM68" s="14"/>
      <c r="AN68" s="14"/>
      <c r="AO68" s="24">
        <v>1</v>
      </c>
      <c r="AP68" s="24">
        <v>1</v>
      </c>
      <c r="AQ68" s="24">
        <v>1</v>
      </c>
      <c r="AR68" s="14"/>
      <c r="AS68" s="14"/>
      <c r="AT68" s="24">
        <v>1</v>
      </c>
      <c r="AU68" s="14"/>
      <c r="AV68" s="24">
        <v>1</v>
      </c>
      <c r="AW68" s="24">
        <v>1</v>
      </c>
      <c r="AX68" s="14"/>
      <c r="AY68" s="24">
        <v>1</v>
      </c>
      <c r="AZ68" s="24">
        <v>1</v>
      </c>
      <c r="BA68" s="14"/>
      <c r="BB68" s="24">
        <v>1</v>
      </c>
      <c r="BC68" s="14"/>
      <c r="BD68" s="14"/>
      <c r="BE68" s="24">
        <v>1</v>
      </c>
      <c r="BF68" s="24">
        <v>1</v>
      </c>
      <c r="BG68" s="24">
        <v>1</v>
      </c>
      <c r="BH68" s="24">
        <v>1</v>
      </c>
      <c r="BI68" s="14"/>
      <c r="BJ68" s="14"/>
      <c r="BK68" s="24">
        <v>1</v>
      </c>
      <c r="BL68" s="24">
        <v>1</v>
      </c>
      <c r="BM68" s="24">
        <v>1</v>
      </c>
      <c r="BN68" s="14" t="s">
        <v>134</v>
      </c>
      <c r="BO68" s="24">
        <v>1</v>
      </c>
      <c r="BP68" s="14"/>
      <c r="BQ68" s="24">
        <v>1</v>
      </c>
      <c r="BR68" s="14"/>
      <c r="BS68" s="24">
        <v>1</v>
      </c>
      <c r="BT68" s="14"/>
      <c r="BU68" s="14"/>
      <c r="BV68" s="14"/>
      <c r="BW68" s="24">
        <v>1</v>
      </c>
      <c r="BX68" s="24">
        <v>1</v>
      </c>
      <c r="BY68" s="24">
        <v>1</v>
      </c>
      <c r="BZ68" s="14"/>
      <c r="CA68" s="24">
        <v>1</v>
      </c>
      <c r="CB68" s="24">
        <v>1</v>
      </c>
    </row>
    <row r="69" spans="1:80">
      <c r="A69" s="21"/>
      <c r="B69" s="17" t="s">
        <v>147</v>
      </c>
      <c r="C69" s="30">
        <v>59</v>
      </c>
      <c r="D69" s="23">
        <v>1</v>
      </c>
      <c r="E69" s="23">
        <v>1</v>
      </c>
      <c r="F69" s="23">
        <v>1</v>
      </c>
      <c r="G69" s="15"/>
      <c r="H69" s="15"/>
      <c r="I69" s="23">
        <v>1</v>
      </c>
      <c r="J69" s="23">
        <v>1</v>
      </c>
      <c r="K69" s="23">
        <v>1</v>
      </c>
      <c r="L69" s="23">
        <v>1</v>
      </c>
      <c r="M69" s="23">
        <v>1</v>
      </c>
      <c r="N69" s="23">
        <v>1</v>
      </c>
      <c r="O69" s="23">
        <v>1</v>
      </c>
      <c r="P69" s="15"/>
      <c r="Q69" s="23">
        <v>1</v>
      </c>
      <c r="R69" s="23">
        <v>1</v>
      </c>
      <c r="S69" s="23">
        <v>1</v>
      </c>
      <c r="T69" s="23">
        <v>1</v>
      </c>
      <c r="U69" s="23">
        <v>1</v>
      </c>
      <c r="V69" s="23">
        <v>1</v>
      </c>
      <c r="W69" s="15"/>
      <c r="X69" s="23">
        <v>1</v>
      </c>
      <c r="Y69" s="23">
        <v>1</v>
      </c>
      <c r="Z69" s="15"/>
      <c r="AA69" s="23">
        <v>1</v>
      </c>
      <c r="AB69" s="15"/>
      <c r="AC69" s="15"/>
      <c r="AD69" s="15"/>
      <c r="AE69" s="15"/>
      <c r="AF69" s="15"/>
      <c r="AG69" s="15"/>
      <c r="AH69" s="23">
        <v>1</v>
      </c>
      <c r="AI69" s="23">
        <v>1</v>
      </c>
      <c r="AJ69" s="15"/>
      <c r="AK69" s="15"/>
      <c r="AL69" s="23">
        <v>1</v>
      </c>
      <c r="AM69" s="15"/>
      <c r="AN69" s="15"/>
      <c r="AO69" s="23">
        <v>1</v>
      </c>
      <c r="AP69" s="23">
        <v>1</v>
      </c>
      <c r="AQ69" s="23">
        <v>1</v>
      </c>
      <c r="AR69" s="23">
        <v>1</v>
      </c>
      <c r="AS69" s="23">
        <v>1</v>
      </c>
      <c r="AT69" s="23">
        <v>1</v>
      </c>
      <c r="AU69" s="23">
        <v>1</v>
      </c>
      <c r="AV69" s="23">
        <v>1</v>
      </c>
      <c r="AW69" s="23">
        <v>1</v>
      </c>
      <c r="AX69" s="23">
        <v>1</v>
      </c>
      <c r="AY69" s="23">
        <v>1</v>
      </c>
      <c r="AZ69" s="23">
        <v>1</v>
      </c>
      <c r="BA69" s="23">
        <v>1</v>
      </c>
      <c r="BB69" s="23">
        <v>1</v>
      </c>
      <c r="BC69" s="23">
        <v>1</v>
      </c>
      <c r="BD69" s="23">
        <v>1</v>
      </c>
      <c r="BE69" s="23">
        <v>1</v>
      </c>
      <c r="BF69" s="23">
        <v>1</v>
      </c>
      <c r="BG69" s="23">
        <v>1</v>
      </c>
      <c r="BH69" s="23">
        <v>1</v>
      </c>
      <c r="BI69" s="23">
        <v>1</v>
      </c>
      <c r="BJ69" s="23">
        <v>1</v>
      </c>
      <c r="BK69" s="23">
        <v>1</v>
      </c>
      <c r="BL69" s="23">
        <v>1</v>
      </c>
      <c r="BM69" s="23">
        <v>1</v>
      </c>
      <c r="BN69" s="23">
        <v>1</v>
      </c>
      <c r="BO69" s="23">
        <v>1</v>
      </c>
      <c r="BP69" s="15"/>
      <c r="BQ69" s="23">
        <v>1</v>
      </c>
      <c r="BR69" s="23">
        <v>1</v>
      </c>
      <c r="BS69" s="23">
        <v>1</v>
      </c>
      <c r="BT69" s="23">
        <v>1</v>
      </c>
      <c r="BU69" s="15"/>
      <c r="BV69" s="15"/>
      <c r="BW69" s="23">
        <v>1</v>
      </c>
      <c r="BX69" s="23">
        <v>1</v>
      </c>
      <c r="BY69" s="23">
        <v>1</v>
      </c>
      <c r="BZ69" s="23">
        <v>1</v>
      </c>
      <c r="CA69" s="23">
        <v>1</v>
      </c>
      <c r="CB69" s="23">
        <v>1</v>
      </c>
    </row>
    <row r="70" spans="1:80">
      <c r="A70" s="20"/>
      <c r="B70" s="16" t="s">
        <v>148</v>
      </c>
      <c r="C70" s="29">
        <v>44</v>
      </c>
      <c r="D70" s="24">
        <v>1</v>
      </c>
      <c r="E70" s="14"/>
      <c r="F70" s="24">
        <v>1</v>
      </c>
      <c r="G70" s="14"/>
      <c r="H70" s="24">
        <v>1</v>
      </c>
      <c r="I70" s="24">
        <v>1</v>
      </c>
      <c r="J70" s="24">
        <v>1</v>
      </c>
      <c r="K70" s="24">
        <v>1</v>
      </c>
      <c r="L70" s="14"/>
      <c r="M70" s="24">
        <v>1</v>
      </c>
      <c r="N70" s="24">
        <v>1</v>
      </c>
      <c r="O70" s="24">
        <v>1</v>
      </c>
      <c r="P70" s="14"/>
      <c r="Q70" s="24">
        <v>1</v>
      </c>
      <c r="R70" s="14"/>
      <c r="S70" s="24">
        <v>1</v>
      </c>
      <c r="T70" s="14"/>
      <c r="U70" s="24">
        <v>1</v>
      </c>
      <c r="V70" s="24">
        <v>1</v>
      </c>
      <c r="W70" s="14"/>
      <c r="X70" s="24">
        <v>1</v>
      </c>
      <c r="Y70" s="14"/>
      <c r="Z70" s="24">
        <v>1</v>
      </c>
      <c r="AA70" s="14"/>
      <c r="AB70" s="14"/>
      <c r="AC70" s="14"/>
      <c r="AD70" s="14"/>
      <c r="AE70" s="14"/>
      <c r="AF70" s="14"/>
      <c r="AG70" s="14"/>
      <c r="AH70" s="24">
        <v>1</v>
      </c>
      <c r="AI70" s="24">
        <v>1</v>
      </c>
      <c r="AJ70" s="24">
        <v>1</v>
      </c>
      <c r="AK70" s="14"/>
      <c r="AL70" s="24">
        <v>1</v>
      </c>
      <c r="AM70" s="14"/>
      <c r="AN70" s="14"/>
      <c r="AO70" s="24">
        <v>1</v>
      </c>
      <c r="AP70" s="24">
        <v>1</v>
      </c>
      <c r="AQ70" s="24">
        <v>1</v>
      </c>
      <c r="AR70" s="14"/>
      <c r="AS70" s="14"/>
      <c r="AT70" s="24">
        <v>1</v>
      </c>
      <c r="AU70" s="14"/>
      <c r="AV70" s="24">
        <v>1</v>
      </c>
      <c r="AW70" s="24">
        <v>1</v>
      </c>
      <c r="AX70" s="14"/>
      <c r="AY70" s="24">
        <v>1</v>
      </c>
      <c r="AZ70" s="24">
        <v>1</v>
      </c>
      <c r="BA70" s="24">
        <v>1</v>
      </c>
      <c r="BB70" s="24">
        <v>1</v>
      </c>
      <c r="BC70" s="14"/>
      <c r="BD70" s="14"/>
      <c r="BE70" s="24">
        <v>1</v>
      </c>
      <c r="BF70" s="14"/>
      <c r="BG70" s="24">
        <v>1</v>
      </c>
      <c r="BH70" s="24">
        <v>1</v>
      </c>
      <c r="BI70" s="24">
        <v>1</v>
      </c>
      <c r="BJ70" s="24">
        <v>1</v>
      </c>
      <c r="BK70" s="24">
        <v>1</v>
      </c>
      <c r="BL70" s="24">
        <v>1</v>
      </c>
      <c r="BM70" s="24">
        <v>1</v>
      </c>
      <c r="BN70" s="24">
        <v>1</v>
      </c>
      <c r="BO70" s="24">
        <v>1</v>
      </c>
      <c r="BP70" s="14"/>
      <c r="BQ70" s="14"/>
      <c r="BR70" s="24">
        <v>1</v>
      </c>
      <c r="BS70" s="24">
        <v>1</v>
      </c>
      <c r="BT70" s="14"/>
      <c r="BU70" s="14"/>
      <c r="BV70" s="14"/>
      <c r="BW70" s="24">
        <v>1</v>
      </c>
      <c r="BX70" s="24">
        <v>1</v>
      </c>
      <c r="BY70" s="24">
        <v>1</v>
      </c>
      <c r="BZ70" s="14"/>
      <c r="CA70" s="14"/>
      <c r="CB70" s="14"/>
    </row>
    <row r="71" spans="1:80">
      <c r="A71" s="21"/>
      <c r="B71" s="17" t="s">
        <v>149</v>
      </c>
      <c r="C71" s="30">
        <v>1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23">
        <v>1</v>
      </c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</row>
    <row r="72" spans="1:80">
      <c r="A72" s="20"/>
      <c r="B72" s="16" t="s">
        <v>150</v>
      </c>
      <c r="C72" s="29">
        <v>6</v>
      </c>
      <c r="D72" s="14"/>
      <c r="E72" s="14"/>
      <c r="F72" s="24">
        <v>1</v>
      </c>
      <c r="G72" s="14"/>
      <c r="H72" s="14"/>
      <c r="I72" s="14"/>
      <c r="J72" s="14"/>
      <c r="K72" s="14"/>
      <c r="L72" s="14"/>
      <c r="M72" s="14"/>
      <c r="N72" s="14"/>
      <c r="O72" s="24">
        <v>1</v>
      </c>
      <c r="P72" s="14"/>
      <c r="Q72" s="14"/>
      <c r="R72" s="14"/>
      <c r="S72" s="14"/>
      <c r="T72" s="14"/>
      <c r="U72" s="14"/>
      <c r="V72" s="14"/>
      <c r="W72" s="14"/>
      <c r="X72" s="14"/>
      <c r="Y72" s="24">
        <v>1</v>
      </c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24">
        <v>1</v>
      </c>
      <c r="AP72" s="14"/>
      <c r="AQ72" s="14"/>
      <c r="AR72" s="14"/>
      <c r="AS72" s="14"/>
      <c r="AT72" s="14"/>
      <c r="AU72" s="14"/>
      <c r="AV72" s="14"/>
      <c r="AW72" s="14"/>
      <c r="AX72" s="14"/>
      <c r="AY72" s="24">
        <v>1</v>
      </c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24">
        <v>1</v>
      </c>
      <c r="BS72" s="14"/>
      <c r="BT72" s="14"/>
      <c r="BU72" s="14"/>
      <c r="BV72" s="14"/>
      <c r="BW72" s="14"/>
      <c r="BX72" s="14"/>
      <c r="BY72" s="14"/>
      <c r="BZ72" s="14"/>
      <c r="CA72" s="14"/>
      <c r="CB72" s="14"/>
    </row>
    <row r="73" spans="1:80">
      <c r="A73" s="21"/>
      <c r="B73" s="17" t="s">
        <v>151</v>
      </c>
      <c r="C73" s="30">
        <v>1</v>
      </c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23">
        <v>1</v>
      </c>
      <c r="BX73" s="15"/>
      <c r="BY73" s="15"/>
      <c r="BZ73" s="15"/>
      <c r="CA73" s="15"/>
      <c r="CB73" s="15"/>
    </row>
    <row r="74" spans="1:80">
      <c r="A74" s="20"/>
      <c r="B74" s="16" t="s">
        <v>152</v>
      </c>
      <c r="C74" s="29">
        <v>11</v>
      </c>
      <c r="D74" s="14" t="s">
        <v>134</v>
      </c>
      <c r="E74" s="14"/>
      <c r="F74" s="14"/>
      <c r="G74" s="24">
        <v>1</v>
      </c>
      <c r="H74" s="14"/>
      <c r="I74" s="14"/>
      <c r="J74" s="14"/>
      <c r="K74" s="24">
        <v>1</v>
      </c>
      <c r="L74" s="14"/>
      <c r="M74" s="14"/>
      <c r="N74" s="24">
        <v>1</v>
      </c>
      <c r="O74" s="14"/>
      <c r="P74" s="24">
        <v>1</v>
      </c>
      <c r="Q74" s="24">
        <v>1</v>
      </c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24">
        <v>1</v>
      </c>
      <c r="AH74" s="14"/>
      <c r="AI74" s="14"/>
      <c r="AJ74" s="14"/>
      <c r="AK74" s="14"/>
      <c r="AL74" s="14"/>
      <c r="AM74" s="24">
        <v>1</v>
      </c>
      <c r="AN74" s="14"/>
      <c r="AO74" s="14"/>
      <c r="AP74" s="14"/>
      <c r="AQ74" s="14"/>
      <c r="AR74" s="14"/>
      <c r="AS74" s="14"/>
      <c r="AT74" s="14"/>
      <c r="AU74" s="14"/>
      <c r="AV74" s="14"/>
      <c r="AW74" s="14" t="s">
        <v>134</v>
      </c>
      <c r="AX74" s="14"/>
      <c r="AY74" s="14"/>
      <c r="AZ74" s="14" t="s">
        <v>134</v>
      </c>
      <c r="BA74" s="24">
        <v>1</v>
      </c>
      <c r="BB74" s="14"/>
      <c r="BC74" s="14"/>
      <c r="BD74" s="14"/>
      <c r="BE74" s="14"/>
      <c r="BF74" s="24">
        <v>1</v>
      </c>
      <c r="BG74" s="14"/>
      <c r="BH74" s="24">
        <v>1</v>
      </c>
      <c r="BI74" s="14"/>
      <c r="BJ74" s="14"/>
      <c r="BK74" s="14"/>
      <c r="BL74" s="14"/>
      <c r="BM74" s="24">
        <v>1</v>
      </c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 t="s">
        <v>134</v>
      </c>
      <c r="CA74" s="14"/>
      <c r="CB74" s="14"/>
    </row>
    <row r="75" spans="1:80">
      <c r="A75" s="21"/>
      <c r="B75" s="17" t="s">
        <v>153</v>
      </c>
      <c r="C75" s="30">
        <v>32</v>
      </c>
      <c r="D75" s="15"/>
      <c r="E75" s="23">
        <v>1</v>
      </c>
      <c r="F75" s="15"/>
      <c r="G75" s="23">
        <v>1</v>
      </c>
      <c r="H75" s="23">
        <v>1</v>
      </c>
      <c r="I75" s="23">
        <v>1</v>
      </c>
      <c r="J75" s="23">
        <v>1</v>
      </c>
      <c r="K75" s="15"/>
      <c r="L75" s="23">
        <v>1</v>
      </c>
      <c r="M75" s="15"/>
      <c r="N75" s="15"/>
      <c r="O75" s="15"/>
      <c r="P75" s="23">
        <v>1</v>
      </c>
      <c r="Q75" s="23">
        <v>1</v>
      </c>
      <c r="R75" s="15"/>
      <c r="S75" s="23">
        <v>1</v>
      </c>
      <c r="T75" s="23">
        <v>1</v>
      </c>
      <c r="U75" s="15"/>
      <c r="V75" s="15"/>
      <c r="W75" s="23">
        <v>1</v>
      </c>
      <c r="X75" s="15"/>
      <c r="Y75" s="15"/>
      <c r="Z75" s="23">
        <v>1</v>
      </c>
      <c r="AA75" s="23">
        <v>1</v>
      </c>
      <c r="AB75" s="15"/>
      <c r="AC75" s="15"/>
      <c r="AD75" s="15"/>
      <c r="AE75" s="23">
        <v>1</v>
      </c>
      <c r="AF75" s="23">
        <v>1</v>
      </c>
      <c r="AG75" s="23">
        <v>1</v>
      </c>
      <c r="AH75" s="15"/>
      <c r="AI75" s="15"/>
      <c r="AJ75" s="23">
        <v>1</v>
      </c>
      <c r="AK75" s="23">
        <v>1</v>
      </c>
      <c r="AL75" s="15"/>
      <c r="AM75" s="15"/>
      <c r="AN75" s="23">
        <v>1</v>
      </c>
      <c r="AO75" s="23">
        <v>1</v>
      </c>
      <c r="AP75" s="15"/>
      <c r="AQ75" s="23">
        <v>1</v>
      </c>
      <c r="AR75" s="15"/>
      <c r="AS75" s="23">
        <v>1</v>
      </c>
      <c r="AT75" s="15"/>
      <c r="AU75" s="23">
        <v>1</v>
      </c>
      <c r="AV75" s="15"/>
      <c r="AW75" s="15"/>
      <c r="AX75" s="15"/>
      <c r="AY75" s="23">
        <v>1</v>
      </c>
      <c r="AZ75" s="15"/>
      <c r="BA75" s="15"/>
      <c r="BB75" s="15"/>
      <c r="BC75" s="23">
        <v>1</v>
      </c>
      <c r="BD75" s="15"/>
      <c r="BE75" s="15"/>
      <c r="BF75" s="15"/>
      <c r="BG75" s="15"/>
      <c r="BH75" s="15"/>
      <c r="BI75" s="15"/>
      <c r="BJ75" s="23">
        <v>1</v>
      </c>
      <c r="BK75" s="15"/>
      <c r="BL75" s="15"/>
      <c r="BM75" s="15"/>
      <c r="BN75" s="15"/>
      <c r="BO75" s="15"/>
      <c r="BP75" s="23">
        <v>1</v>
      </c>
      <c r="BQ75" s="15"/>
      <c r="BR75" s="15"/>
      <c r="BS75" s="15"/>
      <c r="BT75" s="15"/>
      <c r="BU75" s="23">
        <v>1</v>
      </c>
      <c r="BV75" s="23">
        <v>1</v>
      </c>
      <c r="BW75" s="23">
        <v>1</v>
      </c>
      <c r="BX75" s="15"/>
      <c r="BY75" s="15"/>
      <c r="BZ75" s="23">
        <v>1</v>
      </c>
      <c r="CA75" s="15"/>
      <c r="CB75" s="23">
        <v>1</v>
      </c>
    </row>
    <row r="76" spans="1:80">
      <c r="A76" s="20"/>
      <c r="B76" s="16" t="s">
        <v>154</v>
      </c>
      <c r="C76" s="29">
        <v>23</v>
      </c>
      <c r="D76" s="24">
        <v>1</v>
      </c>
      <c r="E76" s="14"/>
      <c r="F76" s="24">
        <v>1</v>
      </c>
      <c r="G76" s="14"/>
      <c r="H76" s="14"/>
      <c r="I76" s="14"/>
      <c r="J76" s="14"/>
      <c r="K76" s="14"/>
      <c r="L76" s="14"/>
      <c r="M76" s="14"/>
      <c r="N76" s="24">
        <v>1</v>
      </c>
      <c r="O76" s="14"/>
      <c r="P76" s="14"/>
      <c r="Q76" s="24">
        <v>1</v>
      </c>
      <c r="R76" s="14"/>
      <c r="S76" s="24">
        <v>1</v>
      </c>
      <c r="T76" s="24">
        <v>1</v>
      </c>
      <c r="U76" s="14"/>
      <c r="V76" s="14"/>
      <c r="W76" s="14"/>
      <c r="X76" s="24">
        <v>1</v>
      </c>
      <c r="Y76" s="14"/>
      <c r="Z76" s="14"/>
      <c r="AA76" s="14"/>
      <c r="AB76" s="24">
        <v>1</v>
      </c>
      <c r="AC76" s="24">
        <v>1</v>
      </c>
      <c r="AD76" s="14"/>
      <c r="AE76" s="14"/>
      <c r="AF76" s="14"/>
      <c r="AG76" s="14"/>
      <c r="AH76" s="24">
        <v>1</v>
      </c>
      <c r="AI76" s="14"/>
      <c r="AJ76" s="14"/>
      <c r="AK76" s="14"/>
      <c r="AL76" s="24">
        <v>1</v>
      </c>
      <c r="AM76" s="14"/>
      <c r="AN76" s="14"/>
      <c r="AO76" s="24">
        <v>1</v>
      </c>
      <c r="AP76" s="24">
        <v>1</v>
      </c>
      <c r="AQ76" s="24">
        <v>1</v>
      </c>
      <c r="AR76" s="14"/>
      <c r="AS76" s="14"/>
      <c r="AT76" s="14"/>
      <c r="AU76" s="14"/>
      <c r="AV76" s="24">
        <v>1</v>
      </c>
      <c r="AW76" s="14"/>
      <c r="AX76" s="14"/>
      <c r="AY76" s="24">
        <v>1</v>
      </c>
      <c r="AZ76" s="24">
        <v>1</v>
      </c>
      <c r="BA76" s="14"/>
      <c r="BB76" s="24">
        <v>1</v>
      </c>
      <c r="BC76" s="14"/>
      <c r="BD76" s="14"/>
      <c r="BE76" s="14"/>
      <c r="BF76" s="14"/>
      <c r="BG76" s="14"/>
      <c r="BH76" s="14"/>
      <c r="BI76" s="24">
        <v>1</v>
      </c>
      <c r="BJ76" s="14"/>
      <c r="BK76" s="14"/>
      <c r="BL76" s="24">
        <v>1</v>
      </c>
      <c r="BM76" s="24">
        <v>1</v>
      </c>
      <c r="BN76" s="14"/>
      <c r="BO76" s="24">
        <v>1</v>
      </c>
      <c r="BP76" s="14"/>
      <c r="BQ76" s="14"/>
      <c r="BR76" s="14"/>
      <c r="BS76" s="14"/>
      <c r="BT76" s="14"/>
      <c r="BU76" s="14"/>
      <c r="BV76" s="14"/>
      <c r="BW76" s="24">
        <v>1</v>
      </c>
      <c r="BX76" s="14"/>
      <c r="BY76" s="14"/>
      <c r="BZ76" s="14"/>
      <c r="CA76" s="14"/>
      <c r="CB76" s="14"/>
    </row>
    <row r="77" spans="1:80">
      <c r="A77" s="21"/>
      <c r="B77" s="17" t="s">
        <v>155</v>
      </c>
      <c r="C77" s="30">
        <v>77</v>
      </c>
      <c r="D77" s="23">
        <v>1</v>
      </c>
      <c r="E77" s="23">
        <v>1</v>
      </c>
      <c r="F77" s="23">
        <v>1</v>
      </c>
      <c r="G77" s="23">
        <v>1</v>
      </c>
      <c r="H77" s="23">
        <v>1</v>
      </c>
      <c r="I77" s="23">
        <v>1</v>
      </c>
      <c r="J77" s="23">
        <v>1</v>
      </c>
      <c r="K77" s="23">
        <v>1</v>
      </c>
      <c r="L77" s="23">
        <v>1</v>
      </c>
      <c r="M77" s="23">
        <v>1</v>
      </c>
      <c r="N77" s="23">
        <v>1</v>
      </c>
      <c r="O77" s="23">
        <v>1</v>
      </c>
      <c r="P77" s="23">
        <v>1</v>
      </c>
      <c r="Q77" s="23">
        <v>1</v>
      </c>
      <c r="R77" s="23">
        <v>1</v>
      </c>
      <c r="S77" s="23">
        <v>1</v>
      </c>
      <c r="T77" s="23">
        <v>1</v>
      </c>
      <c r="U77" s="23">
        <v>1</v>
      </c>
      <c r="V77" s="23">
        <v>1</v>
      </c>
      <c r="W77" s="23">
        <v>1</v>
      </c>
      <c r="X77" s="23">
        <v>1</v>
      </c>
      <c r="Y77" s="23">
        <v>1</v>
      </c>
      <c r="Z77" s="23">
        <v>1</v>
      </c>
      <c r="AA77" s="23">
        <v>1</v>
      </c>
      <c r="AB77" s="23">
        <v>1</v>
      </c>
      <c r="AC77" s="23">
        <v>1</v>
      </c>
      <c r="AD77" s="23">
        <v>1</v>
      </c>
      <c r="AE77" s="23">
        <v>1</v>
      </c>
      <c r="AF77" s="23">
        <v>1</v>
      </c>
      <c r="AG77" s="23">
        <v>1</v>
      </c>
      <c r="AH77" s="23">
        <v>1</v>
      </c>
      <c r="AI77" s="23">
        <v>1</v>
      </c>
      <c r="AJ77" s="23">
        <v>1</v>
      </c>
      <c r="AK77" s="23">
        <v>1</v>
      </c>
      <c r="AL77" s="23">
        <v>1</v>
      </c>
      <c r="AM77" s="23">
        <v>1</v>
      </c>
      <c r="AN77" s="23">
        <v>1</v>
      </c>
      <c r="AO77" s="23">
        <v>1</v>
      </c>
      <c r="AP77" s="23">
        <v>1</v>
      </c>
      <c r="AQ77" s="23">
        <v>1</v>
      </c>
      <c r="AR77" s="23">
        <v>1</v>
      </c>
      <c r="AS77" s="23">
        <v>1</v>
      </c>
      <c r="AT77" s="23">
        <v>1</v>
      </c>
      <c r="AU77" s="23">
        <v>1</v>
      </c>
      <c r="AV77" s="23">
        <v>1</v>
      </c>
      <c r="AW77" s="23">
        <v>1</v>
      </c>
      <c r="AX77" s="23">
        <v>1</v>
      </c>
      <c r="AY77" s="23">
        <v>1</v>
      </c>
      <c r="AZ77" s="23">
        <v>1</v>
      </c>
      <c r="BA77" s="23">
        <v>1</v>
      </c>
      <c r="BB77" s="23">
        <v>1</v>
      </c>
      <c r="BC77" s="23">
        <v>1</v>
      </c>
      <c r="BD77" s="23">
        <v>1</v>
      </c>
      <c r="BE77" s="23">
        <v>1</v>
      </c>
      <c r="BF77" s="23">
        <v>1</v>
      </c>
      <c r="BG77" s="23">
        <v>1</v>
      </c>
      <c r="BH77" s="23">
        <v>1</v>
      </c>
      <c r="BI77" s="23">
        <v>1</v>
      </c>
      <c r="BJ77" s="23">
        <v>1</v>
      </c>
      <c r="BK77" s="23">
        <v>1</v>
      </c>
      <c r="BL77" s="23">
        <v>1</v>
      </c>
      <c r="BM77" s="23">
        <v>1</v>
      </c>
      <c r="BN77" s="23">
        <v>1</v>
      </c>
      <c r="BO77" s="23">
        <v>1</v>
      </c>
      <c r="BP77" s="23">
        <v>1</v>
      </c>
      <c r="BQ77" s="23">
        <v>1</v>
      </c>
      <c r="BR77" s="23">
        <v>1</v>
      </c>
      <c r="BS77" s="23">
        <v>1</v>
      </c>
      <c r="BT77" s="23">
        <v>1</v>
      </c>
      <c r="BU77" s="23">
        <v>1</v>
      </c>
      <c r="BV77" s="23">
        <v>1</v>
      </c>
      <c r="BW77" s="23">
        <v>1</v>
      </c>
      <c r="BX77" s="23">
        <v>1</v>
      </c>
      <c r="BY77" s="23">
        <v>1</v>
      </c>
      <c r="BZ77" s="23">
        <v>1</v>
      </c>
      <c r="CA77" s="23">
        <v>1</v>
      </c>
      <c r="CB77" s="23">
        <v>1</v>
      </c>
    </row>
    <row r="78" spans="1:80">
      <c r="A78" s="20" t="s">
        <v>156</v>
      </c>
      <c r="B78" s="16"/>
      <c r="C78" s="29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</row>
    <row r="79" spans="1:80">
      <c r="A79" s="21"/>
      <c r="B79" s="17" t="s">
        <v>157</v>
      </c>
      <c r="C79" s="30">
        <v>69</v>
      </c>
      <c r="D79" s="15"/>
      <c r="E79" s="23">
        <v>1</v>
      </c>
      <c r="F79" s="23">
        <v>1</v>
      </c>
      <c r="G79" s="23">
        <v>1</v>
      </c>
      <c r="H79" s="23">
        <v>1</v>
      </c>
      <c r="I79" s="23">
        <v>1</v>
      </c>
      <c r="J79" s="23">
        <v>1</v>
      </c>
      <c r="K79" s="23">
        <v>1</v>
      </c>
      <c r="L79" s="23">
        <v>1</v>
      </c>
      <c r="M79" s="23">
        <v>1</v>
      </c>
      <c r="N79" s="15"/>
      <c r="O79" s="23">
        <v>1</v>
      </c>
      <c r="P79" s="23">
        <v>1</v>
      </c>
      <c r="Q79" s="23">
        <v>1</v>
      </c>
      <c r="R79" s="23">
        <v>1</v>
      </c>
      <c r="S79" s="23">
        <v>1</v>
      </c>
      <c r="T79" s="23">
        <v>1</v>
      </c>
      <c r="U79" s="15"/>
      <c r="V79" s="23">
        <v>1</v>
      </c>
      <c r="W79" s="23">
        <v>1</v>
      </c>
      <c r="X79" s="15"/>
      <c r="Y79" s="23">
        <v>1</v>
      </c>
      <c r="Z79" s="23">
        <v>1</v>
      </c>
      <c r="AA79" s="23">
        <v>1</v>
      </c>
      <c r="AB79" s="23">
        <v>1</v>
      </c>
      <c r="AC79" s="23">
        <v>1</v>
      </c>
      <c r="AD79" s="23">
        <v>1</v>
      </c>
      <c r="AE79" s="23">
        <v>1</v>
      </c>
      <c r="AF79" s="23">
        <v>1</v>
      </c>
      <c r="AG79" s="23">
        <v>1</v>
      </c>
      <c r="AH79" s="23">
        <v>1</v>
      </c>
      <c r="AI79" s="23">
        <v>1</v>
      </c>
      <c r="AJ79" s="23">
        <v>1</v>
      </c>
      <c r="AK79" s="23">
        <v>1</v>
      </c>
      <c r="AL79" s="23">
        <v>1</v>
      </c>
      <c r="AM79" s="23">
        <v>1</v>
      </c>
      <c r="AN79" s="23">
        <v>1</v>
      </c>
      <c r="AO79" s="23">
        <v>1</v>
      </c>
      <c r="AP79" s="23">
        <v>1</v>
      </c>
      <c r="AQ79" s="23">
        <v>1</v>
      </c>
      <c r="AR79" s="23">
        <v>1</v>
      </c>
      <c r="AS79" s="23">
        <v>1</v>
      </c>
      <c r="AT79" s="23">
        <v>1</v>
      </c>
      <c r="AU79" s="23">
        <v>1</v>
      </c>
      <c r="AV79" s="23">
        <v>1</v>
      </c>
      <c r="AW79" s="15"/>
      <c r="AX79" s="23">
        <v>1</v>
      </c>
      <c r="AY79" s="23">
        <v>1</v>
      </c>
      <c r="AZ79" s="23">
        <v>1</v>
      </c>
      <c r="BA79" s="23">
        <v>1</v>
      </c>
      <c r="BB79" s="23">
        <v>1</v>
      </c>
      <c r="BC79" s="23">
        <v>1</v>
      </c>
      <c r="BD79" s="15"/>
      <c r="BE79" s="23">
        <v>1</v>
      </c>
      <c r="BF79" s="23">
        <v>1</v>
      </c>
      <c r="BG79" s="23">
        <v>1</v>
      </c>
      <c r="BH79" s="23">
        <v>1</v>
      </c>
      <c r="BI79" s="15"/>
      <c r="BJ79" s="23">
        <v>1</v>
      </c>
      <c r="BK79" s="23">
        <v>1</v>
      </c>
      <c r="BL79" s="23">
        <v>1</v>
      </c>
      <c r="BM79" s="23">
        <v>1</v>
      </c>
      <c r="BN79" s="23">
        <v>1</v>
      </c>
      <c r="BO79" s="23">
        <v>1</v>
      </c>
      <c r="BP79" s="23">
        <v>1</v>
      </c>
      <c r="BQ79" s="23">
        <v>1</v>
      </c>
      <c r="BR79" s="23">
        <v>1</v>
      </c>
      <c r="BS79" s="23">
        <v>1</v>
      </c>
      <c r="BT79" s="23">
        <v>1</v>
      </c>
      <c r="BU79" s="23">
        <v>1</v>
      </c>
      <c r="BV79" s="23">
        <v>1</v>
      </c>
      <c r="BW79" s="23">
        <v>1</v>
      </c>
      <c r="BX79" s="23">
        <v>1</v>
      </c>
      <c r="BY79" s="15"/>
      <c r="BZ79" s="23">
        <v>1</v>
      </c>
      <c r="CA79" s="23">
        <v>1</v>
      </c>
      <c r="CB79" s="23">
        <v>1</v>
      </c>
    </row>
    <row r="80" spans="1:80">
      <c r="A80" s="20"/>
      <c r="B80" s="16" t="s">
        <v>158</v>
      </c>
      <c r="C80" s="29">
        <v>40</v>
      </c>
      <c r="D80" s="14"/>
      <c r="E80" s="24">
        <v>1</v>
      </c>
      <c r="F80" s="24">
        <v>1</v>
      </c>
      <c r="G80" s="14"/>
      <c r="H80" s="24">
        <v>1</v>
      </c>
      <c r="I80" s="24">
        <v>1</v>
      </c>
      <c r="J80" s="24">
        <v>1</v>
      </c>
      <c r="K80" s="24">
        <v>1</v>
      </c>
      <c r="L80" s="14"/>
      <c r="M80" s="24">
        <v>1</v>
      </c>
      <c r="N80" s="14"/>
      <c r="O80" s="24">
        <v>1</v>
      </c>
      <c r="P80" s="14"/>
      <c r="Q80" s="24">
        <v>1</v>
      </c>
      <c r="R80" s="24">
        <v>1</v>
      </c>
      <c r="S80" s="24">
        <v>1</v>
      </c>
      <c r="T80" s="24">
        <v>1</v>
      </c>
      <c r="U80" s="14"/>
      <c r="V80" s="14"/>
      <c r="W80" s="24">
        <v>1</v>
      </c>
      <c r="X80" s="14"/>
      <c r="Y80" s="14"/>
      <c r="Z80" s="24">
        <v>1</v>
      </c>
      <c r="AA80" s="14"/>
      <c r="AB80" s="14"/>
      <c r="AC80" s="24">
        <v>1</v>
      </c>
      <c r="AD80" s="14"/>
      <c r="AE80" s="24">
        <v>1</v>
      </c>
      <c r="AF80" s="24">
        <v>1</v>
      </c>
      <c r="AG80" s="24">
        <v>1</v>
      </c>
      <c r="AH80" s="14"/>
      <c r="AI80" s="14"/>
      <c r="AJ80" s="14"/>
      <c r="AK80" s="24">
        <v>1</v>
      </c>
      <c r="AL80" s="24">
        <v>1</v>
      </c>
      <c r="AM80" s="14"/>
      <c r="AN80" s="14"/>
      <c r="AO80" s="24">
        <v>1</v>
      </c>
      <c r="AP80" s="14"/>
      <c r="AQ80" s="14"/>
      <c r="AR80" s="24">
        <v>1</v>
      </c>
      <c r="AS80" s="24">
        <v>1</v>
      </c>
      <c r="AT80" s="24">
        <v>1</v>
      </c>
      <c r="AU80" s="24">
        <v>1</v>
      </c>
      <c r="AV80" s="24">
        <v>1</v>
      </c>
      <c r="AW80" s="14"/>
      <c r="AX80" s="24">
        <v>1</v>
      </c>
      <c r="AY80" s="14"/>
      <c r="AZ80" s="14"/>
      <c r="BA80" s="24">
        <v>1</v>
      </c>
      <c r="BB80" s="14"/>
      <c r="BC80" s="24">
        <v>1</v>
      </c>
      <c r="BD80" s="14"/>
      <c r="BE80" s="24">
        <v>1</v>
      </c>
      <c r="BF80" s="14"/>
      <c r="BG80" s="14"/>
      <c r="BH80" s="24">
        <v>1</v>
      </c>
      <c r="BI80" s="14"/>
      <c r="BJ80" s="24">
        <v>1</v>
      </c>
      <c r="BK80" s="24">
        <v>1</v>
      </c>
      <c r="BL80" s="24">
        <v>1</v>
      </c>
      <c r="BM80" s="14"/>
      <c r="BN80" s="24">
        <v>1</v>
      </c>
      <c r="BO80" s="14"/>
      <c r="BP80" s="24">
        <v>1</v>
      </c>
      <c r="BQ80" s="14"/>
      <c r="BR80" s="24">
        <v>1</v>
      </c>
      <c r="BS80" s="14"/>
      <c r="BT80" s="24">
        <v>1</v>
      </c>
      <c r="BU80" s="14"/>
      <c r="BV80" s="14"/>
      <c r="BW80" s="14"/>
      <c r="BX80" s="14"/>
      <c r="BY80" s="14"/>
      <c r="BZ80" s="24">
        <v>1</v>
      </c>
      <c r="CA80" s="14"/>
      <c r="CB80" s="24">
        <v>1</v>
      </c>
    </row>
    <row r="81" spans="1:80">
      <c r="A81" s="21"/>
      <c r="B81" s="17" t="s">
        <v>159</v>
      </c>
      <c r="C81" s="30">
        <v>2</v>
      </c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23">
        <v>1</v>
      </c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23">
        <v>1</v>
      </c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</row>
    <row r="82" spans="1:80">
      <c r="A82" s="20"/>
      <c r="B82" s="16" t="s">
        <v>160</v>
      </c>
      <c r="C82" s="29">
        <v>56</v>
      </c>
      <c r="D82" s="14"/>
      <c r="E82" s="24">
        <v>1</v>
      </c>
      <c r="F82" s="24">
        <v>1</v>
      </c>
      <c r="G82" s="14"/>
      <c r="H82" s="14"/>
      <c r="I82" s="14"/>
      <c r="J82" s="24">
        <v>1</v>
      </c>
      <c r="K82" s="24">
        <v>1</v>
      </c>
      <c r="L82" s="24">
        <v>1</v>
      </c>
      <c r="M82" s="24">
        <v>1</v>
      </c>
      <c r="N82" s="14"/>
      <c r="O82" s="24">
        <v>1</v>
      </c>
      <c r="P82" s="14"/>
      <c r="Q82" s="24">
        <v>1</v>
      </c>
      <c r="R82" s="24">
        <v>1</v>
      </c>
      <c r="S82" s="24">
        <v>1</v>
      </c>
      <c r="T82" s="24">
        <v>1</v>
      </c>
      <c r="U82" s="14"/>
      <c r="V82" s="24">
        <v>1</v>
      </c>
      <c r="W82" s="24">
        <v>1</v>
      </c>
      <c r="X82" s="24">
        <v>1</v>
      </c>
      <c r="Y82" s="24">
        <v>1</v>
      </c>
      <c r="Z82" s="14"/>
      <c r="AA82" s="24">
        <v>1</v>
      </c>
      <c r="AB82" s="24">
        <v>1</v>
      </c>
      <c r="AC82" s="24">
        <v>1</v>
      </c>
      <c r="AD82" s="14"/>
      <c r="AE82" s="14"/>
      <c r="AF82" s="14"/>
      <c r="AG82" s="14"/>
      <c r="AH82" s="24">
        <v>1</v>
      </c>
      <c r="AI82" s="24">
        <v>1</v>
      </c>
      <c r="AJ82" s="14"/>
      <c r="AK82" s="24">
        <v>1</v>
      </c>
      <c r="AL82" s="24">
        <v>1</v>
      </c>
      <c r="AM82" s="24">
        <v>1</v>
      </c>
      <c r="AN82" s="24">
        <v>1</v>
      </c>
      <c r="AO82" s="24">
        <v>1</v>
      </c>
      <c r="AP82" s="14"/>
      <c r="AQ82" s="24">
        <v>1</v>
      </c>
      <c r="AR82" s="24">
        <v>1</v>
      </c>
      <c r="AS82" s="24">
        <v>1</v>
      </c>
      <c r="AT82" s="14"/>
      <c r="AU82" s="14"/>
      <c r="AV82" s="24">
        <v>1</v>
      </c>
      <c r="AW82" s="24">
        <v>1</v>
      </c>
      <c r="AX82" s="24">
        <v>1</v>
      </c>
      <c r="AY82" s="24">
        <v>1</v>
      </c>
      <c r="AZ82" s="24">
        <v>1</v>
      </c>
      <c r="BA82" s="24">
        <v>1</v>
      </c>
      <c r="BB82" s="24">
        <v>1</v>
      </c>
      <c r="BC82" s="24">
        <v>1</v>
      </c>
      <c r="BD82" s="14"/>
      <c r="BE82" s="24">
        <v>1</v>
      </c>
      <c r="BF82" s="24">
        <v>1</v>
      </c>
      <c r="BG82" s="24">
        <v>1</v>
      </c>
      <c r="BH82" s="24">
        <v>1</v>
      </c>
      <c r="BI82" s="24">
        <v>1</v>
      </c>
      <c r="BJ82" s="24">
        <v>1</v>
      </c>
      <c r="BK82" s="24">
        <v>1</v>
      </c>
      <c r="BL82" s="24">
        <v>1</v>
      </c>
      <c r="BM82" s="24">
        <v>1</v>
      </c>
      <c r="BN82" s="24">
        <v>1</v>
      </c>
      <c r="BO82" s="24">
        <v>1</v>
      </c>
      <c r="BP82" s="14"/>
      <c r="BQ82" s="24">
        <v>1</v>
      </c>
      <c r="BR82" s="24">
        <v>1</v>
      </c>
      <c r="BS82" s="24">
        <v>1</v>
      </c>
      <c r="BT82" s="24">
        <v>1</v>
      </c>
      <c r="BU82" s="14"/>
      <c r="BV82" s="24">
        <v>1</v>
      </c>
      <c r="BW82" s="24">
        <v>1</v>
      </c>
      <c r="BX82" s="24">
        <v>1</v>
      </c>
      <c r="BY82" s="24">
        <v>1</v>
      </c>
      <c r="BZ82" s="24">
        <v>1</v>
      </c>
      <c r="CA82" s="14"/>
      <c r="CB82" s="14"/>
    </row>
    <row r="83" spans="1:80">
      <c r="A83" s="21"/>
      <c r="B83" s="17" t="s">
        <v>161</v>
      </c>
      <c r="C83" s="30">
        <v>30</v>
      </c>
      <c r="D83" s="23">
        <v>1</v>
      </c>
      <c r="E83" s="15"/>
      <c r="F83" s="23">
        <v>1</v>
      </c>
      <c r="G83" s="15"/>
      <c r="H83" s="15"/>
      <c r="I83" s="15"/>
      <c r="J83" s="15"/>
      <c r="K83" s="15"/>
      <c r="L83" s="15"/>
      <c r="M83" s="15"/>
      <c r="N83" s="23">
        <v>1</v>
      </c>
      <c r="O83" s="23">
        <v>1</v>
      </c>
      <c r="P83" s="15"/>
      <c r="Q83" s="23">
        <v>1</v>
      </c>
      <c r="R83" s="23">
        <v>1</v>
      </c>
      <c r="S83" s="23">
        <v>1</v>
      </c>
      <c r="T83" s="15"/>
      <c r="U83" s="15"/>
      <c r="V83" s="15"/>
      <c r="W83" s="15"/>
      <c r="X83" s="23">
        <v>1</v>
      </c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23">
        <v>1</v>
      </c>
      <c r="AJ83" s="15"/>
      <c r="AK83" s="15"/>
      <c r="AL83" s="23">
        <v>1</v>
      </c>
      <c r="AM83" s="15"/>
      <c r="AN83" s="15"/>
      <c r="AO83" s="15"/>
      <c r="AP83" s="23">
        <v>1</v>
      </c>
      <c r="AQ83" s="15"/>
      <c r="AR83" s="23">
        <v>1</v>
      </c>
      <c r="AS83" s="15"/>
      <c r="AT83" s="23">
        <v>1</v>
      </c>
      <c r="AU83" s="15"/>
      <c r="AV83" s="23">
        <v>1</v>
      </c>
      <c r="AW83" s="15"/>
      <c r="AX83" s="23">
        <v>1</v>
      </c>
      <c r="AY83" s="23">
        <v>1</v>
      </c>
      <c r="AZ83" s="23">
        <v>1</v>
      </c>
      <c r="BA83" s="15"/>
      <c r="BB83" s="15"/>
      <c r="BC83" s="15"/>
      <c r="BD83" s="23">
        <v>1</v>
      </c>
      <c r="BE83" s="23">
        <v>1</v>
      </c>
      <c r="BF83" s="23">
        <v>1</v>
      </c>
      <c r="BG83" s="23">
        <v>1</v>
      </c>
      <c r="BH83" s="23">
        <v>1</v>
      </c>
      <c r="BI83" s="15"/>
      <c r="BJ83" s="15"/>
      <c r="BK83" s="15"/>
      <c r="BL83" s="23">
        <v>1</v>
      </c>
      <c r="BM83" s="23">
        <v>1</v>
      </c>
      <c r="BN83" s="23">
        <v>1</v>
      </c>
      <c r="BO83" s="23">
        <v>1</v>
      </c>
      <c r="BP83" s="15"/>
      <c r="BQ83" s="15"/>
      <c r="BR83" s="23">
        <v>1</v>
      </c>
      <c r="BS83" s="15"/>
      <c r="BT83" s="23">
        <v>1</v>
      </c>
      <c r="BU83" s="15"/>
      <c r="BV83" s="15"/>
      <c r="BW83" s="23">
        <v>1</v>
      </c>
      <c r="BX83" s="23">
        <v>1</v>
      </c>
      <c r="BY83" s="15"/>
      <c r="BZ83" s="15"/>
      <c r="CA83" s="15"/>
      <c r="CB83" s="15"/>
    </row>
    <row r="84" spans="1:80">
      <c r="A84" s="20"/>
      <c r="B84" s="16" t="s">
        <v>162</v>
      </c>
      <c r="C84" s="29">
        <v>1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24">
        <v>1</v>
      </c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</row>
    <row r="85" spans="1:80">
      <c r="A85" s="21"/>
      <c r="B85" s="17" t="s">
        <v>163</v>
      </c>
      <c r="C85" s="30">
        <v>23</v>
      </c>
      <c r="D85" s="23">
        <v>1</v>
      </c>
      <c r="E85" s="15"/>
      <c r="F85" s="23">
        <v>1</v>
      </c>
      <c r="G85" s="15"/>
      <c r="H85" s="15"/>
      <c r="I85" s="15"/>
      <c r="J85" s="23">
        <v>1</v>
      </c>
      <c r="K85" s="15"/>
      <c r="L85" s="15"/>
      <c r="M85" s="15"/>
      <c r="N85" s="23">
        <v>1</v>
      </c>
      <c r="O85" s="23">
        <v>1</v>
      </c>
      <c r="P85" s="15"/>
      <c r="Q85" s="15"/>
      <c r="R85" s="15"/>
      <c r="S85" s="15"/>
      <c r="T85" s="15"/>
      <c r="U85" s="15"/>
      <c r="V85" s="23">
        <v>1</v>
      </c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23">
        <v>1</v>
      </c>
      <c r="AI85" s="23">
        <v>1</v>
      </c>
      <c r="AJ85" s="15"/>
      <c r="AK85" s="15"/>
      <c r="AL85" s="15"/>
      <c r="AM85" s="15"/>
      <c r="AN85" s="15"/>
      <c r="AO85" s="15"/>
      <c r="AP85" s="23">
        <v>1</v>
      </c>
      <c r="AQ85" s="23">
        <v>1</v>
      </c>
      <c r="AR85" s="15"/>
      <c r="AS85" s="15"/>
      <c r="AT85" s="15"/>
      <c r="AU85" s="15"/>
      <c r="AV85" s="23">
        <v>1</v>
      </c>
      <c r="AW85" s="15"/>
      <c r="AX85" s="15"/>
      <c r="AY85" s="23">
        <v>1</v>
      </c>
      <c r="AZ85" s="23">
        <v>1</v>
      </c>
      <c r="BA85" s="15"/>
      <c r="BB85" s="23">
        <v>1</v>
      </c>
      <c r="BC85" s="15"/>
      <c r="BD85" s="15"/>
      <c r="BE85" s="23">
        <v>1</v>
      </c>
      <c r="BF85" s="15"/>
      <c r="BG85" s="23">
        <v>1</v>
      </c>
      <c r="BH85" s="15"/>
      <c r="BI85" s="23">
        <v>1</v>
      </c>
      <c r="BJ85" s="15"/>
      <c r="BK85" s="15"/>
      <c r="BL85" s="23">
        <v>1</v>
      </c>
      <c r="BM85" s="15"/>
      <c r="BN85" s="15"/>
      <c r="BO85" s="23">
        <v>1</v>
      </c>
      <c r="BP85" s="15"/>
      <c r="BQ85" s="15"/>
      <c r="BR85" s="23">
        <v>1</v>
      </c>
      <c r="BS85" s="23">
        <v>1</v>
      </c>
      <c r="BT85" s="15"/>
      <c r="BU85" s="15"/>
      <c r="BV85" s="15"/>
      <c r="BW85" s="23">
        <v>1</v>
      </c>
      <c r="BX85" s="23">
        <v>1</v>
      </c>
      <c r="BY85" s="15"/>
      <c r="BZ85" s="15"/>
      <c r="CA85" s="15"/>
      <c r="CB85" s="15"/>
    </row>
    <row r="86" spans="1:80">
      <c r="A86" s="20"/>
      <c r="B86" s="16" t="s">
        <v>164</v>
      </c>
      <c r="C86" s="29">
        <v>4</v>
      </c>
      <c r="D86" s="14"/>
      <c r="E86" s="14"/>
      <c r="F86" s="24">
        <v>1</v>
      </c>
      <c r="G86" s="14"/>
      <c r="H86" s="14"/>
      <c r="I86" s="14"/>
      <c r="J86" s="14"/>
      <c r="K86" s="14"/>
      <c r="L86" s="14"/>
      <c r="M86" s="14"/>
      <c r="N86" s="14"/>
      <c r="O86" s="24">
        <v>1</v>
      </c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24">
        <v>1</v>
      </c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24">
        <v>1</v>
      </c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</row>
    <row r="87" spans="1:80">
      <c r="A87" s="21"/>
      <c r="B87" s="17" t="s">
        <v>165</v>
      </c>
      <c r="C87" s="30">
        <v>77</v>
      </c>
      <c r="D87" s="23">
        <v>1</v>
      </c>
      <c r="E87" s="23">
        <v>1</v>
      </c>
      <c r="F87" s="23">
        <v>1</v>
      </c>
      <c r="G87" s="23">
        <v>1</v>
      </c>
      <c r="H87" s="23">
        <v>1</v>
      </c>
      <c r="I87" s="23">
        <v>1</v>
      </c>
      <c r="J87" s="23">
        <v>1</v>
      </c>
      <c r="K87" s="23">
        <v>1</v>
      </c>
      <c r="L87" s="23">
        <v>1</v>
      </c>
      <c r="M87" s="23">
        <v>1</v>
      </c>
      <c r="N87" s="23">
        <v>1</v>
      </c>
      <c r="O87" s="23">
        <v>1</v>
      </c>
      <c r="P87" s="23">
        <v>1</v>
      </c>
      <c r="Q87" s="23">
        <v>1</v>
      </c>
      <c r="R87" s="23">
        <v>1</v>
      </c>
      <c r="S87" s="23">
        <v>1</v>
      </c>
      <c r="T87" s="23">
        <v>1</v>
      </c>
      <c r="U87" s="23">
        <v>1</v>
      </c>
      <c r="V87" s="23">
        <v>1</v>
      </c>
      <c r="W87" s="23">
        <v>1</v>
      </c>
      <c r="X87" s="23">
        <v>1</v>
      </c>
      <c r="Y87" s="23">
        <v>1</v>
      </c>
      <c r="Z87" s="23">
        <v>1</v>
      </c>
      <c r="AA87" s="23">
        <v>1</v>
      </c>
      <c r="AB87" s="23">
        <v>1</v>
      </c>
      <c r="AC87" s="23">
        <v>1</v>
      </c>
      <c r="AD87" s="23">
        <v>1</v>
      </c>
      <c r="AE87" s="23">
        <v>1</v>
      </c>
      <c r="AF87" s="23">
        <v>1</v>
      </c>
      <c r="AG87" s="23">
        <v>1</v>
      </c>
      <c r="AH87" s="23">
        <v>1</v>
      </c>
      <c r="AI87" s="23">
        <v>1</v>
      </c>
      <c r="AJ87" s="23">
        <v>1</v>
      </c>
      <c r="AK87" s="23">
        <v>1</v>
      </c>
      <c r="AL87" s="23">
        <v>1</v>
      </c>
      <c r="AM87" s="23">
        <v>1</v>
      </c>
      <c r="AN87" s="23">
        <v>1</v>
      </c>
      <c r="AO87" s="23">
        <v>1</v>
      </c>
      <c r="AP87" s="23">
        <v>1</v>
      </c>
      <c r="AQ87" s="23">
        <v>1</v>
      </c>
      <c r="AR87" s="23">
        <v>1</v>
      </c>
      <c r="AS87" s="23">
        <v>1</v>
      </c>
      <c r="AT87" s="23">
        <v>1</v>
      </c>
      <c r="AU87" s="23">
        <v>1</v>
      </c>
      <c r="AV87" s="23">
        <v>1</v>
      </c>
      <c r="AW87" s="23">
        <v>1</v>
      </c>
      <c r="AX87" s="23">
        <v>1</v>
      </c>
      <c r="AY87" s="23">
        <v>1</v>
      </c>
      <c r="AZ87" s="23">
        <v>1</v>
      </c>
      <c r="BA87" s="23">
        <v>1</v>
      </c>
      <c r="BB87" s="23">
        <v>1</v>
      </c>
      <c r="BC87" s="23">
        <v>1</v>
      </c>
      <c r="BD87" s="23">
        <v>1</v>
      </c>
      <c r="BE87" s="23">
        <v>1</v>
      </c>
      <c r="BF87" s="23">
        <v>1</v>
      </c>
      <c r="BG87" s="23">
        <v>1</v>
      </c>
      <c r="BH87" s="23">
        <v>1</v>
      </c>
      <c r="BI87" s="23">
        <v>1</v>
      </c>
      <c r="BJ87" s="23">
        <v>1</v>
      </c>
      <c r="BK87" s="23">
        <v>1</v>
      </c>
      <c r="BL87" s="23">
        <v>1</v>
      </c>
      <c r="BM87" s="23">
        <v>1</v>
      </c>
      <c r="BN87" s="23">
        <v>1</v>
      </c>
      <c r="BO87" s="23">
        <v>1</v>
      </c>
      <c r="BP87" s="23">
        <v>1</v>
      </c>
      <c r="BQ87" s="23">
        <v>1</v>
      </c>
      <c r="BR87" s="23">
        <v>1</v>
      </c>
      <c r="BS87" s="23">
        <v>1</v>
      </c>
      <c r="BT87" s="23">
        <v>1</v>
      </c>
      <c r="BU87" s="23">
        <v>1</v>
      </c>
      <c r="BV87" s="23">
        <v>1</v>
      </c>
      <c r="BW87" s="23">
        <v>1</v>
      </c>
      <c r="BX87" s="23">
        <v>1</v>
      </c>
      <c r="BY87" s="23">
        <v>1</v>
      </c>
      <c r="BZ87" s="23">
        <v>1</v>
      </c>
      <c r="CA87" s="23">
        <v>1</v>
      </c>
      <c r="CB87" s="23">
        <v>1</v>
      </c>
    </row>
    <row r="88" spans="1:80">
      <c r="A88" s="20"/>
      <c r="B88" s="16" t="s">
        <v>166</v>
      </c>
      <c r="C88" s="29">
        <v>19</v>
      </c>
      <c r="D88" s="14"/>
      <c r="E88" s="14"/>
      <c r="F88" s="24">
        <v>1</v>
      </c>
      <c r="G88" s="14"/>
      <c r="H88" s="14"/>
      <c r="I88" s="14"/>
      <c r="J88" s="14"/>
      <c r="K88" s="24">
        <v>1</v>
      </c>
      <c r="L88" s="14"/>
      <c r="M88" s="14"/>
      <c r="N88" s="24">
        <v>1</v>
      </c>
      <c r="O88" s="14"/>
      <c r="P88" s="14"/>
      <c r="Q88" s="14"/>
      <c r="R88" s="14"/>
      <c r="S88" s="24">
        <v>1</v>
      </c>
      <c r="T88" s="14"/>
      <c r="U88" s="14"/>
      <c r="V88" s="14"/>
      <c r="W88" s="14"/>
      <c r="X88" s="24">
        <v>1</v>
      </c>
      <c r="Y88" s="14"/>
      <c r="Z88" s="14"/>
      <c r="AA88" s="14"/>
      <c r="AB88" s="14"/>
      <c r="AC88" s="14"/>
      <c r="AD88" s="14"/>
      <c r="AE88" s="14"/>
      <c r="AF88" s="14"/>
      <c r="AG88" s="14"/>
      <c r="AH88" s="24">
        <v>1</v>
      </c>
      <c r="AI88" s="14"/>
      <c r="AJ88" s="14"/>
      <c r="AK88" s="14"/>
      <c r="AL88" s="24">
        <v>1</v>
      </c>
      <c r="AM88" s="14"/>
      <c r="AN88" s="14"/>
      <c r="AO88" s="14"/>
      <c r="AP88" s="24">
        <v>1</v>
      </c>
      <c r="AQ88" s="24">
        <v>1</v>
      </c>
      <c r="AR88" s="14"/>
      <c r="AS88" s="14"/>
      <c r="AT88" s="14"/>
      <c r="AU88" s="14"/>
      <c r="AV88" s="14"/>
      <c r="AW88" s="14"/>
      <c r="AX88" s="14"/>
      <c r="AY88" s="24">
        <v>1</v>
      </c>
      <c r="AZ88" s="14"/>
      <c r="BA88" s="24">
        <v>1</v>
      </c>
      <c r="BB88" s="14"/>
      <c r="BC88" s="14"/>
      <c r="BD88" s="24">
        <v>1</v>
      </c>
      <c r="BE88" s="14"/>
      <c r="BF88" s="24">
        <v>1</v>
      </c>
      <c r="BG88" s="14"/>
      <c r="BH88" s="24">
        <v>1</v>
      </c>
      <c r="BI88" s="14"/>
      <c r="BJ88" s="14"/>
      <c r="BK88" s="24">
        <v>1</v>
      </c>
      <c r="BL88" s="24">
        <v>1</v>
      </c>
      <c r="BM88" s="14"/>
      <c r="BN88" s="14"/>
      <c r="BO88" s="24">
        <v>1</v>
      </c>
      <c r="BP88" s="14"/>
      <c r="BQ88" s="14"/>
      <c r="BR88" s="14"/>
      <c r="BS88" s="24">
        <v>1</v>
      </c>
      <c r="BT88" s="14"/>
      <c r="BU88" s="14"/>
      <c r="BV88" s="14"/>
      <c r="BW88" s="14"/>
      <c r="BX88" s="14"/>
      <c r="BY88" s="24">
        <v>1</v>
      </c>
      <c r="BZ88" s="14"/>
      <c r="CA88" s="14"/>
      <c r="CB88" s="14"/>
    </row>
    <row r="89" spans="1:80">
      <c r="A89" s="21"/>
      <c r="B89" s="17" t="s">
        <v>167</v>
      </c>
      <c r="C89" s="30">
        <v>2</v>
      </c>
      <c r="D89" s="15"/>
      <c r="E89" s="15"/>
      <c r="F89" s="23">
        <v>1</v>
      </c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23">
        <v>1</v>
      </c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</row>
    <row r="90" spans="1:80">
      <c r="A90" s="20"/>
      <c r="B90" s="16" t="s">
        <v>168</v>
      </c>
      <c r="C90" s="29">
        <v>12</v>
      </c>
      <c r="D90" s="24">
        <v>1</v>
      </c>
      <c r="E90" s="14"/>
      <c r="F90" s="24">
        <v>1</v>
      </c>
      <c r="G90" s="14"/>
      <c r="H90" s="14"/>
      <c r="I90" s="14"/>
      <c r="J90" s="14"/>
      <c r="K90" s="14"/>
      <c r="L90" s="14"/>
      <c r="M90" s="14"/>
      <c r="N90" s="24">
        <v>1</v>
      </c>
      <c r="O90" s="14"/>
      <c r="P90" s="14"/>
      <c r="Q90" s="14"/>
      <c r="R90" s="14"/>
      <c r="S90" s="24">
        <v>1</v>
      </c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24">
        <v>1</v>
      </c>
      <c r="AI90" s="14"/>
      <c r="AJ90" s="14"/>
      <c r="AK90" s="14"/>
      <c r="AL90" s="14"/>
      <c r="AM90" s="14"/>
      <c r="AN90" s="14"/>
      <c r="AO90" s="14"/>
      <c r="AP90" s="24">
        <v>1</v>
      </c>
      <c r="AQ90" s="24">
        <v>1</v>
      </c>
      <c r="AR90" s="14"/>
      <c r="AS90" s="14"/>
      <c r="AT90" s="14"/>
      <c r="AU90" s="14"/>
      <c r="AV90" s="14"/>
      <c r="AW90" s="14"/>
      <c r="AX90" s="14"/>
      <c r="AY90" s="24">
        <v>1</v>
      </c>
      <c r="AZ90" s="14"/>
      <c r="BA90" s="14"/>
      <c r="BB90" s="14"/>
      <c r="BC90" s="14"/>
      <c r="BD90" s="14"/>
      <c r="BE90" s="14"/>
      <c r="BF90" s="14"/>
      <c r="BG90" s="14"/>
      <c r="BH90" s="24">
        <v>1</v>
      </c>
      <c r="BI90" s="14"/>
      <c r="BJ90" s="14"/>
      <c r="BK90" s="14"/>
      <c r="BL90" s="24">
        <v>1</v>
      </c>
      <c r="BM90" s="14"/>
      <c r="BN90" s="14"/>
      <c r="BO90" s="24">
        <v>1</v>
      </c>
      <c r="BP90" s="14"/>
      <c r="BQ90" s="14"/>
      <c r="BR90" s="14"/>
      <c r="BS90" s="24">
        <v>1</v>
      </c>
      <c r="BT90" s="14"/>
      <c r="BU90" s="14"/>
      <c r="BV90" s="14"/>
      <c r="BW90" s="14"/>
      <c r="BX90" s="14"/>
      <c r="BY90" s="14"/>
      <c r="BZ90" s="14"/>
      <c r="CA90" s="14"/>
      <c r="CB90" s="14"/>
    </row>
    <row r="91" spans="1:80">
      <c r="A91" s="21"/>
      <c r="B91" s="17" t="s">
        <v>169</v>
      </c>
      <c r="C91" s="30">
        <v>2</v>
      </c>
      <c r="D91" s="15"/>
      <c r="E91" s="15"/>
      <c r="F91" s="23">
        <v>1</v>
      </c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23">
        <v>1</v>
      </c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</row>
    <row r="92" spans="1:80">
      <c r="A92" s="20"/>
      <c r="B92" s="16" t="s">
        <v>170</v>
      </c>
      <c r="C92" s="29">
        <v>50</v>
      </c>
      <c r="D92" s="14"/>
      <c r="E92" s="24">
        <v>1</v>
      </c>
      <c r="F92" s="14"/>
      <c r="G92" s="24">
        <v>1</v>
      </c>
      <c r="H92" s="14"/>
      <c r="I92" s="24">
        <v>1</v>
      </c>
      <c r="J92" s="14"/>
      <c r="K92" s="24">
        <v>1</v>
      </c>
      <c r="L92" s="14"/>
      <c r="M92" s="14"/>
      <c r="N92" s="24">
        <v>1</v>
      </c>
      <c r="O92" s="14"/>
      <c r="P92" s="14"/>
      <c r="Q92" s="24">
        <v>1</v>
      </c>
      <c r="R92" s="24">
        <v>1</v>
      </c>
      <c r="S92" s="24">
        <v>1</v>
      </c>
      <c r="T92" s="24">
        <v>1</v>
      </c>
      <c r="U92" s="14"/>
      <c r="V92" s="24">
        <v>1</v>
      </c>
      <c r="W92" s="24">
        <v>1</v>
      </c>
      <c r="X92" s="24">
        <v>1</v>
      </c>
      <c r="Y92" s="14"/>
      <c r="Z92" s="24">
        <v>1</v>
      </c>
      <c r="AA92" s="24">
        <v>1</v>
      </c>
      <c r="AB92" s="24">
        <v>1</v>
      </c>
      <c r="AC92" s="14"/>
      <c r="AD92" s="24">
        <v>1</v>
      </c>
      <c r="AE92" s="24">
        <v>1</v>
      </c>
      <c r="AF92" s="14"/>
      <c r="AG92" s="24">
        <v>1</v>
      </c>
      <c r="AH92" s="14"/>
      <c r="AI92" s="24">
        <v>1</v>
      </c>
      <c r="AJ92" s="24">
        <v>1</v>
      </c>
      <c r="AK92" s="24">
        <v>1</v>
      </c>
      <c r="AL92" s="24">
        <v>1</v>
      </c>
      <c r="AM92" s="24">
        <v>1</v>
      </c>
      <c r="AN92" s="24">
        <v>1</v>
      </c>
      <c r="AO92" s="24">
        <v>1</v>
      </c>
      <c r="AP92" s="14"/>
      <c r="AQ92" s="14"/>
      <c r="AR92" s="14"/>
      <c r="AS92" s="24">
        <v>1</v>
      </c>
      <c r="AT92" s="24">
        <v>1</v>
      </c>
      <c r="AU92" s="24">
        <v>1</v>
      </c>
      <c r="AV92" s="24">
        <v>1</v>
      </c>
      <c r="AW92" s="14"/>
      <c r="AX92" s="14"/>
      <c r="AY92" s="24">
        <v>1</v>
      </c>
      <c r="AZ92" s="14"/>
      <c r="BA92" s="24">
        <v>1</v>
      </c>
      <c r="BB92" s="24">
        <v>1</v>
      </c>
      <c r="BC92" s="24">
        <v>1</v>
      </c>
      <c r="BD92" s="24">
        <v>1</v>
      </c>
      <c r="BE92" s="24">
        <v>1</v>
      </c>
      <c r="BF92" s="24">
        <v>1</v>
      </c>
      <c r="BG92" s="24">
        <v>1</v>
      </c>
      <c r="BH92" s="24">
        <v>1</v>
      </c>
      <c r="BI92" s="24">
        <v>1</v>
      </c>
      <c r="BJ92" s="24">
        <v>1</v>
      </c>
      <c r="BK92" s="24">
        <v>1</v>
      </c>
      <c r="BL92" s="14"/>
      <c r="BM92" s="14"/>
      <c r="BN92" s="24">
        <v>1</v>
      </c>
      <c r="BO92" s="14" t="s">
        <v>134</v>
      </c>
      <c r="BP92" s="14" t="s">
        <v>134</v>
      </c>
      <c r="BQ92" s="24">
        <v>1</v>
      </c>
      <c r="BR92" s="24">
        <v>1</v>
      </c>
      <c r="BS92" s="24">
        <v>1</v>
      </c>
      <c r="BT92" s="14"/>
      <c r="BU92" s="14"/>
      <c r="BV92" s="24">
        <v>1</v>
      </c>
      <c r="BW92" s="24">
        <v>1</v>
      </c>
      <c r="BX92" s="24">
        <v>1</v>
      </c>
      <c r="BY92" s="24">
        <v>1</v>
      </c>
      <c r="BZ92" s="24">
        <v>1</v>
      </c>
      <c r="CA92" s="14"/>
      <c r="CB92" s="14"/>
    </row>
    <row r="93" spans="1:80">
      <c r="A93" s="21"/>
      <c r="B93" s="17" t="s">
        <v>171</v>
      </c>
      <c r="C93" s="30">
        <v>19</v>
      </c>
      <c r="D93" s="15"/>
      <c r="E93" s="15"/>
      <c r="F93" s="23">
        <v>1</v>
      </c>
      <c r="G93" s="15"/>
      <c r="H93" s="15"/>
      <c r="I93" s="15"/>
      <c r="J93" s="23">
        <v>1</v>
      </c>
      <c r="K93" s="15"/>
      <c r="L93" s="15"/>
      <c r="M93" s="15"/>
      <c r="N93" s="23">
        <v>1</v>
      </c>
      <c r="O93" s="23">
        <v>1</v>
      </c>
      <c r="P93" s="15"/>
      <c r="Q93" s="15"/>
      <c r="R93" s="23">
        <v>1</v>
      </c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23">
        <v>1</v>
      </c>
      <c r="AI93" s="15"/>
      <c r="AJ93" s="15"/>
      <c r="AK93" s="15"/>
      <c r="AL93" s="23">
        <v>1</v>
      </c>
      <c r="AM93" s="23">
        <v>1</v>
      </c>
      <c r="AN93" s="15"/>
      <c r="AO93" s="15"/>
      <c r="AP93" s="15"/>
      <c r="AQ93" s="23">
        <v>1</v>
      </c>
      <c r="AR93" s="15"/>
      <c r="AS93" s="15"/>
      <c r="AT93" s="15"/>
      <c r="AU93" s="15"/>
      <c r="AV93" s="15"/>
      <c r="AW93" s="15"/>
      <c r="AX93" s="15"/>
      <c r="AY93" s="23">
        <v>1</v>
      </c>
      <c r="AZ93" s="23">
        <v>1</v>
      </c>
      <c r="BA93" s="15"/>
      <c r="BB93" s="15"/>
      <c r="BC93" s="15"/>
      <c r="BD93" s="23">
        <v>1</v>
      </c>
      <c r="BE93" s="15"/>
      <c r="BF93" s="15"/>
      <c r="BG93" s="23">
        <v>1</v>
      </c>
      <c r="BH93" s="23">
        <v>1</v>
      </c>
      <c r="BI93" s="23">
        <v>1</v>
      </c>
      <c r="BJ93" s="15"/>
      <c r="BK93" s="15"/>
      <c r="BL93" s="15"/>
      <c r="BM93" s="15"/>
      <c r="BN93" s="15"/>
      <c r="BO93" s="15"/>
      <c r="BP93" s="15"/>
      <c r="BQ93" s="23">
        <v>1</v>
      </c>
      <c r="BR93" s="15"/>
      <c r="BS93" s="23">
        <v>1</v>
      </c>
      <c r="BT93" s="15"/>
      <c r="BU93" s="15"/>
      <c r="BV93" s="15"/>
      <c r="BW93" s="23">
        <v>1</v>
      </c>
      <c r="BX93" s="15"/>
      <c r="BY93" s="23">
        <v>1</v>
      </c>
      <c r="BZ93" s="15"/>
      <c r="CA93" s="15"/>
      <c r="CB93" s="15"/>
    </row>
    <row r="94" spans="1:80">
      <c r="A94" s="20"/>
      <c r="B94" s="16" t="s">
        <v>172</v>
      </c>
      <c r="C94" s="29">
        <v>45</v>
      </c>
      <c r="D94" s="14"/>
      <c r="E94" s="24">
        <v>1</v>
      </c>
      <c r="F94" s="14"/>
      <c r="G94" s="14"/>
      <c r="H94" s="14"/>
      <c r="I94" s="14"/>
      <c r="J94" s="14"/>
      <c r="K94" s="14"/>
      <c r="L94" s="14"/>
      <c r="M94" s="24">
        <v>1</v>
      </c>
      <c r="N94" s="24">
        <v>1</v>
      </c>
      <c r="O94" s="24">
        <v>1</v>
      </c>
      <c r="P94" s="14"/>
      <c r="Q94" s="24">
        <v>1</v>
      </c>
      <c r="R94" s="24">
        <v>1</v>
      </c>
      <c r="S94" s="24">
        <v>1</v>
      </c>
      <c r="T94" s="24">
        <v>1</v>
      </c>
      <c r="U94" s="14"/>
      <c r="V94" s="24">
        <v>1</v>
      </c>
      <c r="W94" s="24">
        <v>1</v>
      </c>
      <c r="X94" s="14"/>
      <c r="Y94" s="14"/>
      <c r="Z94" s="14"/>
      <c r="AA94" s="14"/>
      <c r="AB94" s="24">
        <v>1</v>
      </c>
      <c r="AC94" s="24">
        <v>1</v>
      </c>
      <c r="AD94" s="24">
        <v>1</v>
      </c>
      <c r="AE94" s="14"/>
      <c r="AF94" s="14"/>
      <c r="AG94" s="24">
        <v>1</v>
      </c>
      <c r="AH94" s="14"/>
      <c r="AI94" s="24">
        <v>1</v>
      </c>
      <c r="AJ94" s="24">
        <v>1</v>
      </c>
      <c r="AK94" s="24">
        <v>1</v>
      </c>
      <c r="AL94" s="24">
        <v>1</v>
      </c>
      <c r="AM94" s="24">
        <v>1</v>
      </c>
      <c r="AN94" s="14"/>
      <c r="AO94" s="24">
        <v>1</v>
      </c>
      <c r="AP94" s="14"/>
      <c r="AQ94" s="24">
        <v>1</v>
      </c>
      <c r="AR94" s="24">
        <v>1</v>
      </c>
      <c r="AS94" s="24">
        <v>1</v>
      </c>
      <c r="AT94" s="24">
        <v>1</v>
      </c>
      <c r="AU94" s="14"/>
      <c r="AV94" s="24">
        <v>1</v>
      </c>
      <c r="AW94" s="14"/>
      <c r="AX94" s="24">
        <v>1</v>
      </c>
      <c r="AY94" s="24">
        <v>1</v>
      </c>
      <c r="AZ94" s="24">
        <v>1</v>
      </c>
      <c r="BA94" s="24">
        <v>1</v>
      </c>
      <c r="BB94" s="24">
        <v>1</v>
      </c>
      <c r="BC94" s="24">
        <v>1</v>
      </c>
      <c r="BD94" s="14"/>
      <c r="BE94" s="14"/>
      <c r="BF94" s="24">
        <v>1</v>
      </c>
      <c r="BG94" s="24">
        <v>1</v>
      </c>
      <c r="BH94" s="24">
        <v>1</v>
      </c>
      <c r="BI94" s="24">
        <v>1</v>
      </c>
      <c r="BJ94" s="24">
        <v>1</v>
      </c>
      <c r="BK94" s="24">
        <v>1</v>
      </c>
      <c r="BL94" s="24">
        <v>1</v>
      </c>
      <c r="BM94" s="14"/>
      <c r="BN94" s="24">
        <v>1</v>
      </c>
      <c r="BO94" s="14"/>
      <c r="BP94" s="14"/>
      <c r="BQ94" s="14"/>
      <c r="BR94" s="24">
        <v>1</v>
      </c>
      <c r="BS94" s="14"/>
      <c r="BT94" s="24">
        <v>1</v>
      </c>
      <c r="BU94" s="14"/>
      <c r="BV94" s="24">
        <v>1</v>
      </c>
      <c r="BW94" s="24">
        <v>1</v>
      </c>
      <c r="BX94" s="24">
        <v>1</v>
      </c>
      <c r="BY94" s="24">
        <v>1</v>
      </c>
      <c r="BZ94" s="14"/>
      <c r="CA94" s="14"/>
      <c r="CB94" s="14"/>
    </row>
    <row r="95" spans="1:80">
      <c r="A95" s="21"/>
      <c r="B95" s="17" t="s">
        <v>173</v>
      </c>
      <c r="C95" s="30">
        <v>1</v>
      </c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23">
        <v>1</v>
      </c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</row>
    <row r="96" spans="1:80">
      <c r="A96" s="20"/>
      <c r="B96" s="16" t="s">
        <v>174</v>
      </c>
      <c r="C96" s="29">
        <v>37</v>
      </c>
      <c r="D96" s="24">
        <v>1</v>
      </c>
      <c r="E96" s="14"/>
      <c r="F96" s="24">
        <v>1</v>
      </c>
      <c r="G96" s="14"/>
      <c r="H96" s="14"/>
      <c r="I96" s="14"/>
      <c r="J96" s="24">
        <v>1</v>
      </c>
      <c r="K96" s="24">
        <v>1</v>
      </c>
      <c r="L96" s="14"/>
      <c r="M96" s="14"/>
      <c r="N96" s="24">
        <v>1</v>
      </c>
      <c r="O96" s="24">
        <v>1</v>
      </c>
      <c r="P96" s="14"/>
      <c r="Q96" s="24">
        <v>1</v>
      </c>
      <c r="R96" s="24">
        <v>1</v>
      </c>
      <c r="S96" s="24">
        <v>1</v>
      </c>
      <c r="T96" s="14"/>
      <c r="U96" s="24">
        <v>1</v>
      </c>
      <c r="V96" s="24">
        <v>1</v>
      </c>
      <c r="W96" s="14"/>
      <c r="X96" s="24">
        <v>1</v>
      </c>
      <c r="Y96" s="14"/>
      <c r="Z96" s="14"/>
      <c r="AA96" s="14"/>
      <c r="AB96" s="14"/>
      <c r="AC96" s="14"/>
      <c r="AD96" s="14"/>
      <c r="AE96" s="14"/>
      <c r="AF96" s="14"/>
      <c r="AG96" s="14"/>
      <c r="AH96" s="24">
        <v>1</v>
      </c>
      <c r="AI96" s="24">
        <v>1</v>
      </c>
      <c r="AJ96" s="14"/>
      <c r="AK96" s="24">
        <v>1</v>
      </c>
      <c r="AL96" s="24">
        <v>1</v>
      </c>
      <c r="AM96" s="14"/>
      <c r="AN96" s="14"/>
      <c r="AO96" s="14"/>
      <c r="AP96" s="24">
        <v>1</v>
      </c>
      <c r="AQ96" s="24">
        <v>1</v>
      </c>
      <c r="AR96" s="14"/>
      <c r="AS96" s="14"/>
      <c r="AT96" s="14"/>
      <c r="AU96" s="14"/>
      <c r="AV96" s="14"/>
      <c r="AW96" s="24">
        <v>1</v>
      </c>
      <c r="AX96" s="14"/>
      <c r="AY96" s="24">
        <v>1</v>
      </c>
      <c r="AZ96" s="24">
        <v>1</v>
      </c>
      <c r="BA96" s="24">
        <v>1</v>
      </c>
      <c r="BB96" s="24">
        <v>1</v>
      </c>
      <c r="BC96" s="14"/>
      <c r="BD96" s="24">
        <v>1</v>
      </c>
      <c r="BE96" s="24">
        <v>1</v>
      </c>
      <c r="BF96" s="14"/>
      <c r="BG96" s="24">
        <v>1</v>
      </c>
      <c r="BH96" s="24">
        <v>1</v>
      </c>
      <c r="BI96" s="24">
        <v>1</v>
      </c>
      <c r="BJ96" s="14"/>
      <c r="BK96" s="14"/>
      <c r="BL96" s="24">
        <v>1</v>
      </c>
      <c r="BM96" s="24">
        <v>1</v>
      </c>
      <c r="BN96" s="14"/>
      <c r="BO96" s="24">
        <v>1</v>
      </c>
      <c r="BP96" s="14"/>
      <c r="BQ96" s="24">
        <v>1</v>
      </c>
      <c r="BR96" s="24">
        <v>1</v>
      </c>
      <c r="BS96" s="24">
        <v>1</v>
      </c>
      <c r="BT96" s="14"/>
      <c r="BU96" s="14"/>
      <c r="BV96" s="14"/>
      <c r="BW96" s="24">
        <v>1</v>
      </c>
      <c r="BX96" s="24">
        <v>1</v>
      </c>
      <c r="BY96" s="24">
        <v>1</v>
      </c>
      <c r="BZ96" s="14"/>
      <c r="CA96" s="14"/>
      <c r="CB96" s="14"/>
    </row>
    <row r="97" spans="1:80">
      <c r="A97" s="21"/>
      <c r="B97" s="17" t="s">
        <v>175</v>
      </c>
      <c r="C97" s="30">
        <v>71</v>
      </c>
      <c r="D97" s="23">
        <v>1</v>
      </c>
      <c r="E97" s="23">
        <v>1</v>
      </c>
      <c r="F97" s="23">
        <v>1</v>
      </c>
      <c r="G97" s="23">
        <v>1</v>
      </c>
      <c r="H97" s="15"/>
      <c r="I97" s="23">
        <v>1</v>
      </c>
      <c r="J97" s="23">
        <v>1</v>
      </c>
      <c r="K97" s="23">
        <v>1</v>
      </c>
      <c r="L97" s="15"/>
      <c r="M97" s="23">
        <v>1</v>
      </c>
      <c r="N97" s="23">
        <v>1</v>
      </c>
      <c r="O97" s="23">
        <v>1</v>
      </c>
      <c r="P97" s="15"/>
      <c r="Q97" s="23">
        <v>1</v>
      </c>
      <c r="R97" s="23">
        <v>1</v>
      </c>
      <c r="S97" s="23">
        <v>1</v>
      </c>
      <c r="T97" s="23">
        <v>1</v>
      </c>
      <c r="U97" s="23">
        <v>1</v>
      </c>
      <c r="V97" s="23">
        <v>1</v>
      </c>
      <c r="W97" s="23">
        <v>1</v>
      </c>
      <c r="X97" s="23">
        <v>1</v>
      </c>
      <c r="Y97" s="23">
        <v>1</v>
      </c>
      <c r="Z97" s="23">
        <v>1</v>
      </c>
      <c r="AA97" s="23">
        <v>1</v>
      </c>
      <c r="AB97" s="23">
        <v>1</v>
      </c>
      <c r="AC97" s="23">
        <v>1</v>
      </c>
      <c r="AD97" s="23">
        <v>1</v>
      </c>
      <c r="AE97" s="23">
        <v>1</v>
      </c>
      <c r="AF97" s="23">
        <v>1</v>
      </c>
      <c r="AG97" s="23">
        <v>1</v>
      </c>
      <c r="AH97" s="23">
        <v>1</v>
      </c>
      <c r="AI97" s="23">
        <v>1</v>
      </c>
      <c r="AJ97" s="23">
        <v>1</v>
      </c>
      <c r="AK97" s="23">
        <v>1</v>
      </c>
      <c r="AL97" s="23">
        <v>1</v>
      </c>
      <c r="AM97" s="23">
        <v>1</v>
      </c>
      <c r="AN97" s="15"/>
      <c r="AO97" s="23">
        <v>1</v>
      </c>
      <c r="AP97" s="23">
        <v>1</v>
      </c>
      <c r="AQ97" s="23">
        <v>1</v>
      </c>
      <c r="AR97" s="23">
        <v>1</v>
      </c>
      <c r="AS97" s="23">
        <v>1</v>
      </c>
      <c r="AT97" s="23">
        <v>1</v>
      </c>
      <c r="AU97" s="15"/>
      <c r="AV97" s="23">
        <v>1</v>
      </c>
      <c r="AW97" s="23">
        <v>1</v>
      </c>
      <c r="AX97" s="23">
        <v>1</v>
      </c>
      <c r="AY97" s="23">
        <v>1</v>
      </c>
      <c r="AZ97" s="23">
        <v>1</v>
      </c>
      <c r="BA97" s="23">
        <v>1</v>
      </c>
      <c r="BB97" s="23">
        <v>1</v>
      </c>
      <c r="BC97" s="23">
        <v>1</v>
      </c>
      <c r="BD97" s="23">
        <v>1</v>
      </c>
      <c r="BE97" s="23">
        <v>1</v>
      </c>
      <c r="BF97" s="23">
        <v>1</v>
      </c>
      <c r="BG97" s="23">
        <v>1</v>
      </c>
      <c r="BH97" s="23">
        <v>1</v>
      </c>
      <c r="BI97" s="23">
        <v>1</v>
      </c>
      <c r="BJ97" s="23">
        <v>1</v>
      </c>
      <c r="BK97" s="23">
        <v>1</v>
      </c>
      <c r="BL97" s="23">
        <v>1</v>
      </c>
      <c r="BM97" s="23">
        <v>1</v>
      </c>
      <c r="BN97" s="23">
        <v>1</v>
      </c>
      <c r="BO97" s="23">
        <v>1</v>
      </c>
      <c r="BP97" s="23">
        <v>1</v>
      </c>
      <c r="BQ97" s="23">
        <v>1</v>
      </c>
      <c r="BR97" s="23">
        <v>1</v>
      </c>
      <c r="BS97" s="23">
        <v>1</v>
      </c>
      <c r="BT97" s="23">
        <v>1</v>
      </c>
      <c r="BU97" s="15"/>
      <c r="BV97" s="23">
        <v>1</v>
      </c>
      <c r="BW97" s="23">
        <v>1</v>
      </c>
      <c r="BX97" s="23">
        <v>1</v>
      </c>
      <c r="BY97" s="23">
        <v>1</v>
      </c>
      <c r="BZ97" s="23">
        <v>1</v>
      </c>
      <c r="CA97" s="23">
        <v>1</v>
      </c>
      <c r="CB97" s="23">
        <v>1</v>
      </c>
    </row>
    <row r="98" spans="1:80">
      <c r="A98" s="20"/>
      <c r="B98" s="16" t="s">
        <v>176</v>
      </c>
      <c r="C98" s="29">
        <v>31</v>
      </c>
      <c r="D98" s="24">
        <v>1</v>
      </c>
      <c r="E98" s="14"/>
      <c r="F98" s="24">
        <v>1</v>
      </c>
      <c r="G98" s="14"/>
      <c r="H98" s="14"/>
      <c r="I98" s="14"/>
      <c r="J98" s="24">
        <v>1</v>
      </c>
      <c r="K98" s="14"/>
      <c r="L98" s="14"/>
      <c r="M98" s="14"/>
      <c r="N98" s="24">
        <v>1</v>
      </c>
      <c r="O98" s="24">
        <v>1</v>
      </c>
      <c r="P98" s="14"/>
      <c r="Q98" s="14"/>
      <c r="R98" s="24">
        <v>1</v>
      </c>
      <c r="S98" s="24">
        <v>1</v>
      </c>
      <c r="T98" s="14"/>
      <c r="U98" s="14"/>
      <c r="V98" s="14"/>
      <c r="W98" s="14"/>
      <c r="X98" s="24">
        <v>1</v>
      </c>
      <c r="Y98" s="14"/>
      <c r="Z98" s="14"/>
      <c r="AA98" s="24">
        <v>1</v>
      </c>
      <c r="AB98" s="24">
        <v>1</v>
      </c>
      <c r="AC98" s="14"/>
      <c r="AD98" s="14"/>
      <c r="AE98" s="14"/>
      <c r="AF98" s="14"/>
      <c r="AG98" s="14"/>
      <c r="AH98" s="24">
        <v>1</v>
      </c>
      <c r="AI98" s="14"/>
      <c r="AJ98" s="14"/>
      <c r="AK98" s="14"/>
      <c r="AL98" s="24">
        <v>1</v>
      </c>
      <c r="AM98" s="14"/>
      <c r="AN98" s="14"/>
      <c r="AO98" s="14"/>
      <c r="AP98" s="24">
        <v>1</v>
      </c>
      <c r="AQ98" s="24">
        <v>1</v>
      </c>
      <c r="AR98" s="14"/>
      <c r="AS98" s="14" t="s">
        <v>134</v>
      </c>
      <c r="AT98" s="14"/>
      <c r="AU98" s="14"/>
      <c r="AV98" s="14"/>
      <c r="AW98" s="24">
        <v>1</v>
      </c>
      <c r="AX98" s="24">
        <v>1</v>
      </c>
      <c r="AY98" s="24">
        <v>1</v>
      </c>
      <c r="AZ98" s="24">
        <v>1</v>
      </c>
      <c r="BA98" s="24">
        <v>1</v>
      </c>
      <c r="BB98" s="24">
        <v>1</v>
      </c>
      <c r="BC98" s="14"/>
      <c r="BD98" s="14"/>
      <c r="BE98" s="24">
        <v>1</v>
      </c>
      <c r="BF98" s="14"/>
      <c r="BG98" s="14"/>
      <c r="BH98" s="24">
        <v>1</v>
      </c>
      <c r="BI98" s="24">
        <v>1</v>
      </c>
      <c r="BJ98" s="14"/>
      <c r="BK98" s="14"/>
      <c r="BL98" s="24">
        <v>1</v>
      </c>
      <c r="BM98" s="24">
        <v>1</v>
      </c>
      <c r="BN98" s="14"/>
      <c r="BO98" s="24">
        <v>1</v>
      </c>
      <c r="BP98" s="14"/>
      <c r="BQ98" s="14"/>
      <c r="BR98" s="24">
        <v>1</v>
      </c>
      <c r="BS98" s="24">
        <v>1</v>
      </c>
      <c r="BT98" s="14"/>
      <c r="BU98" s="14"/>
      <c r="BV98" s="14"/>
      <c r="BW98" s="24">
        <v>1</v>
      </c>
      <c r="BX98" s="14"/>
      <c r="BY98" s="24">
        <v>1</v>
      </c>
      <c r="BZ98" s="24">
        <v>1</v>
      </c>
      <c r="CA98" s="14"/>
      <c r="CB98" s="14"/>
    </row>
    <row r="99" spans="1:80">
      <c r="A99" s="21"/>
      <c r="B99" s="17" t="s">
        <v>177</v>
      </c>
      <c r="C99" s="30">
        <v>71</v>
      </c>
      <c r="D99" s="15"/>
      <c r="E99" s="23">
        <v>1</v>
      </c>
      <c r="F99" s="23">
        <v>1</v>
      </c>
      <c r="G99" s="23">
        <v>1</v>
      </c>
      <c r="H99" s="23">
        <v>1</v>
      </c>
      <c r="I99" s="23">
        <v>1</v>
      </c>
      <c r="J99" s="23">
        <v>1</v>
      </c>
      <c r="K99" s="23">
        <v>1</v>
      </c>
      <c r="L99" s="23">
        <v>1</v>
      </c>
      <c r="M99" s="23">
        <v>1</v>
      </c>
      <c r="N99" s="15"/>
      <c r="O99" s="23">
        <v>1</v>
      </c>
      <c r="P99" s="23">
        <v>1</v>
      </c>
      <c r="Q99" s="23">
        <v>1</v>
      </c>
      <c r="R99" s="23">
        <v>1</v>
      </c>
      <c r="S99" s="23">
        <v>1</v>
      </c>
      <c r="T99" s="23">
        <v>1</v>
      </c>
      <c r="U99" s="23">
        <v>1</v>
      </c>
      <c r="V99" s="23">
        <v>1</v>
      </c>
      <c r="W99" s="23">
        <v>1</v>
      </c>
      <c r="X99" s="15"/>
      <c r="Y99" s="23">
        <v>1</v>
      </c>
      <c r="Z99" s="23">
        <v>1</v>
      </c>
      <c r="AA99" s="23">
        <v>1</v>
      </c>
      <c r="AB99" s="23">
        <v>1</v>
      </c>
      <c r="AC99" s="23">
        <v>1</v>
      </c>
      <c r="AD99" s="23">
        <v>1</v>
      </c>
      <c r="AE99" s="23">
        <v>1</v>
      </c>
      <c r="AF99" s="23">
        <v>1</v>
      </c>
      <c r="AG99" s="23">
        <v>1</v>
      </c>
      <c r="AH99" s="23">
        <v>1</v>
      </c>
      <c r="AI99" s="23">
        <v>1</v>
      </c>
      <c r="AJ99" s="23">
        <v>1</v>
      </c>
      <c r="AK99" s="23">
        <v>1</v>
      </c>
      <c r="AL99" s="23">
        <v>1</v>
      </c>
      <c r="AM99" s="23">
        <v>1</v>
      </c>
      <c r="AN99" s="23">
        <v>1</v>
      </c>
      <c r="AO99" s="23">
        <v>1</v>
      </c>
      <c r="AP99" s="15"/>
      <c r="AQ99" s="23">
        <v>1</v>
      </c>
      <c r="AR99" s="23">
        <v>1</v>
      </c>
      <c r="AS99" s="23">
        <v>1</v>
      </c>
      <c r="AT99" s="23">
        <v>1</v>
      </c>
      <c r="AU99" s="23">
        <v>1</v>
      </c>
      <c r="AV99" s="23">
        <v>1</v>
      </c>
      <c r="AW99" s="15"/>
      <c r="AX99" s="23">
        <v>1</v>
      </c>
      <c r="AY99" s="23">
        <v>1</v>
      </c>
      <c r="AZ99" s="23">
        <v>1</v>
      </c>
      <c r="BA99" s="23">
        <v>1</v>
      </c>
      <c r="BB99" s="23">
        <v>1</v>
      </c>
      <c r="BC99" s="23">
        <v>1</v>
      </c>
      <c r="BD99" s="23">
        <v>1</v>
      </c>
      <c r="BE99" s="23">
        <v>1</v>
      </c>
      <c r="BF99" s="23">
        <v>1</v>
      </c>
      <c r="BG99" s="15"/>
      <c r="BH99" s="23">
        <v>1</v>
      </c>
      <c r="BI99" s="23">
        <v>1</v>
      </c>
      <c r="BJ99" s="23">
        <v>1</v>
      </c>
      <c r="BK99" s="23">
        <v>1</v>
      </c>
      <c r="BL99" s="23">
        <v>1</v>
      </c>
      <c r="BM99" s="23">
        <v>1</v>
      </c>
      <c r="BN99" s="23">
        <v>1</v>
      </c>
      <c r="BO99" s="23">
        <v>1</v>
      </c>
      <c r="BP99" s="23">
        <v>1</v>
      </c>
      <c r="BQ99" s="23">
        <v>1</v>
      </c>
      <c r="BR99" s="23">
        <v>1</v>
      </c>
      <c r="BS99" s="23">
        <v>1</v>
      </c>
      <c r="BT99" s="23">
        <v>1</v>
      </c>
      <c r="BU99" s="23">
        <v>1</v>
      </c>
      <c r="BV99" s="23">
        <v>1</v>
      </c>
      <c r="BW99" s="23">
        <v>1</v>
      </c>
      <c r="BX99" s="23">
        <v>1</v>
      </c>
      <c r="BY99" s="23">
        <v>1</v>
      </c>
      <c r="BZ99" s="23">
        <v>1</v>
      </c>
      <c r="CA99" s="23">
        <v>1</v>
      </c>
      <c r="CB99" s="23">
        <v>1</v>
      </c>
    </row>
    <row r="100" spans="1:80">
      <c r="A100" s="20"/>
      <c r="B100" s="16" t="s">
        <v>178</v>
      </c>
      <c r="C100" s="29">
        <v>10</v>
      </c>
      <c r="D100" s="24">
        <v>1</v>
      </c>
      <c r="E100" s="14"/>
      <c r="F100" s="14"/>
      <c r="G100" s="14"/>
      <c r="H100" s="14"/>
      <c r="I100" s="14"/>
      <c r="J100" s="14"/>
      <c r="K100" s="14"/>
      <c r="L100" s="14"/>
      <c r="M100" s="14"/>
      <c r="N100" s="24">
        <v>1</v>
      </c>
      <c r="O100" s="14"/>
      <c r="P100" s="14"/>
      <c r="Q100" s="14"/>
      <c r="R100" s="14"/>
      <c r="S100" s="14"/>
      <c r="T100" s="14"/>
      <c r="U100" s="24">
        <v>1</v>
      </c>
      <c r="V100" s="14"/>
      <c r="W100" s="14"/>
      <c r="X100" s="24">
        <v>1</v>
      </c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24">
        <v>1</v>
      </c>
      <c r="AR100" s="14"/>
      <c r="AS100" s="14"/>
      <c r="AT100" s="14"/>
      <c r="AU100" s="14"/>
      <c r="AV100" s="14"/>
      <c r="AW100" s="24">
        <v>1</v>
      </c>
      <c r="AX100" s="14"/>
      <c r="AY100" s="24">
        <v>1</v>
      </c>
      <c r="AZ100" s="14"/>
      <c r="BA100" s="14"/>
      <c r="BB100" s="14"/>
      <c r="BC100" s="14"/>
      <c r="BD100" s="14"/>
      <c r="BE100" s="14"/>
      <c r="BF100" s="14"/>
      <c r="BG100" s="14"/>
      <c r="BH100" s="14"/>
      <c r="BI100" s="24">
        <v>1</v>
      </c>
      <c r="BJ100" s="14"/>
      <c r="BK100" s="14"/>
      <c r="BL100" s="24">
        <v>1</v>
      </c>
      <c r="BM100" s="14"/>
      <c r="BN100" s="14"/>
      <c r="BO100" s="14"/>
      <c r="BP100" s="14"/>
      <c r="BQ100" s="14"/>
      <c r="BR100" s="14"/>
      <c r="BS100" s="24">
        <v>1</v>
      </c>
      <c r="BT100" s="14"/>
      <c r="BU100" s="14"/>
      <c r="BV100" s="14"/>
      <c r="BW100" s="14"/>
      <c r="BX100" s="14"/>
      <c r="BY100" s="14"/>
      <c r="BZ100" s="14"/>
      <c r="CA100" s="14"/>
      <c r="CB100" s="14"/>
    </row>
    <row r="101" spans="1:80">
      <c r="A101" s="21" t="s">
        <v>179</v>
      </c>
      <c r="B101" s="17"/>
      <c r="C101" s="30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</row>
    <row r="102" spans="1:80">
      <c r="A102" s="20"/>
      <c r="B102" s="16" t="s">
        <v>180</v>
      </c>
      <c r="C102" s="29">
        <v>1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24">
        <v>1</v>
      </c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</row>
    <row r="103" spans="1:80">
      <c r="A103" s="21"/>
      <c r="B103" s="17" t="s">
        <v>181</v>
      </c>
      <c r="C103" s="30">
        <v>23</v>
      </c>
      <c r="D103" s="15"/>
      <c r="E103" s="15"/>
      <c r="F103" s="23">
        <v>1</v>
      </c>
      <c r="G103" s="15"/>
      <c r="H103" s="15"/>
      <c r="I103" s="15"/>
      <c r="J103" s="23">
        <v>1</v>
      </c>
      <c r="K103" s="23">
        <v>1</v>
      </c>
      <c r="L103" s="15"/>
      <c r="M103" s="15"/>
      <c r="N103" s="23">
        <v>1</v>
      </c>
      <c r="O103" s="15"/>
      <c r="P103" s="15"/>
      <c r="Q103" s="15"/>
      <c r="R103" s="15"/>
      <c r="S103" s="23">
        <v>1</v>
      </c>
      <c r="T103" s="15"/>
      <c r="U103" s="23">
        <v>1</v>
      </c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23">
        <v>1</v>
      </c>
      <c r="AJ103" s="15"/>
      <c r="AK103" s="15"/>
      <c r="AL103" s="15"/>
      <c r="AM103" s="15"/>
      <c r="AN103" s="15"/>
      <c r="AO103" s="15"/>
      <c r="AP103" s="23">
        <v>1</v>
      </c>
      <c r="AQ103" s="23">
        <v>1</v>
      </c>
      <c r="AR103" s="15"/>
      <c r="AS103" s="15"/>
      <c r="AT103" s="15"/>
      <c r="AU103" s="15"/>
      <c r="AV103" s="15"/>
      <c r="AW103" s="15"/>
      <c r="AX103" s="15"/>
      <c r="AY103" s="23">
        <v>1</v>
      </c>
      <c r="AZ103" s="23">
        <v>1</v>
      </c>
      <c r="BA103" s="15"/>
      <c r="BB103" s="23">
        <v>1</v>
      </c>
      <c r="BC103" s="15"/>
      <c r="BD103" s="23">
        <v>1</v>
      </c>
      <c r="BE103" s="23">
        <v>1</v>
      </c>
      <c r="BF103" s="23">
        <v>1</v>
      </c>
      <c r="BG103" s="23">
        <v>1</v>
      </c>
      <c r="BH103" s="23">
        <v>1</v>
      </c>
      <c r="BI103" s="15"/>
      <c r="BJ103" s="15"/>
      <c r="BK103" s="15"/>
      <c r="BL103" s="23">
        <v>1</v>
      </c>
      <c r="BM103" s="23">
        <v>1</v>
      </c>
      <c r="BN103" s="15"/>
      <c r="BO103" s="23">
        <v>1</v>
      </c>
      <c r="BP103" s="15"/>
      <c r="BQ103" s="15"/>
      <c r="BR103" s="15"/>
      <c r="BS103" s="23">
        <v>1</v>
      </c>
      <c r="BT103" s="15"/>
      <c r="BU103" s="15"/>
      <c r="BV103" s="15"/>
      <c r="BW103" s="23">
        <v>1</v>
      </c>
      <c r="BX103" s="23">
        <v>1</v>
      </c>
      <c r="BY103" s="15"/>
      <c r="BZ103" s="15"/>
      <c r="CA103" s="15"/>
      <c r="CB103" s="15"/>
    </row>
    <row r="104" spans="1:80">
      <c r="A104" s="20"/>
      <c r="B104" s="16" t="s">
        <v>182</v>
      </c>
      <c r="C104" s="29">
        <v>1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24">
        <v>1</v>
      </c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</row>
    <row r="105" spans="1:80">
      <c r="A105" s="21" t="s">
        <v>183</v>
      </c>
      <c r="B105" s="17"/>
      <c r="C105" s="30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</row>
    <row r="106" spans="1:80">
      <c r="A106" s="20"/>
      <c r="B106" s="16" t="s">
        <v>184</v>
      </c>
      <c r="C106" s="29">
        <v>42</v>
      </c>
      <c r="D106" s="24">
        <v>1</v>
      </c>
      <c r="E106" s="14"/>
      <c r="F106" s="24">
        <v>1</v>
      </c>
      <c r="G106" s="14"/>
      <c r="H106" s="14"/>
      <c r="I106" s="14"/>
      <c r="J106" s="24">
        <v>1</v>
      </c>
      <c r="K106" s="14"/>
      <c r="L106" s="24">
        <v>1</v>
      </c>
      <c r="M106" s="24">
        <v>1</v>
      </c>
      <c r="N106" s="24">
        <v>1</v>
      </c>
      <c r="O106" s="24">
        <v>1</v>
      </c>
      <c r="P106" s="14"/>
      <c r="Q106" s="24">
        <v>1</v>
      </c>
      <c r="R106" s="24">
        <v>1</v>
      </c>
      <c r="S106" s="24">
        <v>1</v>
      </c>
      <c r="T106" s="14"/>
      <c r="U106" s="14"/>
      <c r="V106" s="24">
        <v>1</v>
      </c>
      <c r="W106" s="14"/>
      <c r="X106" s="24">
        <v>1</v>
      </c>
      <c r="Y106" s="14"/>
      <c r="Z106" s="14"/>
      <c r="AA106" s="14"/>
      <c r="AB106" s="24">
        <v>1</v>
      </c>
      <c r="AC106" s="14"/>
      <c r="AD106" s="14"/>
      <c r="AE106" s="14"/>
      <c r="AF106" s="14"/>
      <c r="AG106" s="14"/>
      <c r="AH106" s="24">
        <v>1</v>
      </c>
      <c r="AI106" s="24">
        <v>1</v>
      </c>
      <c r="AJ106" s="14"/>
      <c r="AK106" s="14"/>
      <c r="AL106" s="24">
        <v>1</v>
      </c>
      <c r="AM106" s="14"/>
      <c r="AN106" s="14"/>
      <c r="AO106" s="24">
        <v>1</v>
      </c>
      <c r="AP106" s="24">
        <v>1</v>
      </c>
      <c r="AQ106" s="24">
        <v>1</v>
      </c>
      <c r="AR106" s="24">
        <v>1</v>
      </c>
      <c r="AS106" s="14"/>
      <c r="AT106" s="14"/>
      <c r="AU106" s="14"/>
      <c r="AV106" s="24">
        <v>1</v>
      </c>
      <c r="AW106" s="24">
        <v>1</v>
      </c>
      <c r="AX106" s="24">
        <v>1</v>
      </c>
      <c r="AY106" s="24">
        <v>1</v>
      </c>
      <c r="AZ106" s="24">
        <v>1</v>
      </c>
      <c r="BA106" s="24">
        <v>1</v>
      </c>
      <c r="BB106" s="24">
        <v>1</v>
      </c>
      <c r="BC106" s="24">
        <v>1</v>
      </c>
      <c r="BD106" s="24">
        <v>1</v>
      </c>
      <c r="BE106" s="24">
        <v>1</v>
      </c>
      <c r="BF106" s="24">
        <v>1</v>
      </c>
      <c r="BG106" s="24">
        <v>1</v>
      </c>
      <c r="BH106" s="24">
        <v>1</v>
      </c>
      <c r="BI106" s="14"/>
      <c r="BJ106" s="14"/>
      <c r="BK106" s="24">
        <v>1</v>
      </c>
      <c r="BL106" s="24">
        <v>1</v>
      </c>
      <c r="BM106" s="14"/>
      <c r="BN106" s="24">
        <v>1</v>
      </c>
      <c r="BO106" s="24">
        <v>1</v>
      </c>
      <c r="BP106" s="14"/>
      <c r="BQ106" s="24">
        <v>1</v>
      </c>
      <c r="BR106" s="24">
        <v>1</v>
      </c>
      <c r="BS106" s="24">
        <v>1</v>
      </c>
      <c r="BT106" s="14"/>
      <c r="BU106" s="14"/>
      <c r="BV106" s="14"/>
      <c r="BW106" s="24">
        <v>1</v>
      </c>
      <c r="BX106" s="24">
        <v>1</v>
      </c>
      <c r="BY106" s="14"/>
      <c r="BZ106" s="14"/>
      <c r="CA106" s="14"/>
      <c r="CB106" s="14"/>
    </row>
    <row r="107" spans="1:80">
      <c r="A107" s="21"/>
      <c r="B107" s="17" t="s">
        <v>185</v>
      </c>
      <c r="C107" s="30">
        <v>47</v>
      </c>
      <c r="D107" s="15"/>
      <c r="E107" s="15"/>
      <c r="F107" s="23">
        <v>1</v>
      </c>
      <c r="G107" s="15"/>
      <c r="H107" s="15"/>
      <c r="I107" s="23">
        <v>1</v>
      </c>
      <c r="J107" s="23">
        <v>1</v>
      </c>
      <c r="K107" s="23">
        <v>1</v>
      </c>
      <c r="L107" s="23">
        <v>1</v>
      </c>
      <c r="M107" s="15"/>
      <c r="N107" s="23">
        <v>1</v>
      </c>
      <c r="O107" s="23">
        <v>1</v>
      </c>
      <c r="P107" s="15"/>
      <c r="Q107" s="23">
        <v>1</v>
      </c>
      <c r="R107" s="23">
        <v>1</v>
      </c>
      <c r="S107" s="23">
        <v>1</v>
      </c>
      <c r="T107" s="23">
        <v>1</v>
      </c>
      <c r="U107" s="15" t="s">
        <v>134</v>
      </c>
      <c r="V107" s="15" t="s">
        <v>134</v>
      </c>
      <c r="W107" s="15"/>
      <c r="X107" s="23">
        <v>1</v>
      </c>
      <c r="Y107" s="15"/>
      <c r="Z107" s="23">
        <v>1</v>
      </c>
      <c r="AA107" s="23">
        <v>1</v>
      </c>
      <c r="AB107" s="23">
        <v>1</v>
      </c>
      <c r="AC107" s="15"/>
      <c r="AD107" s="23">
        <v>1</v>
      </c>
      <c r="AE107" s="15"/>
      <c r="AF107" s="15"/>
      <c r="AG107" s="15"/>
      <c r="AH107" s="23">
        <v>1</v>
      </c>
      <c r="AI107" s="23">
        <v>1</v>
      </c>
      <c r="AJ107" s="23">
        <v>1</v>
      </c>
      <c r="AK107" s="23">
        <v>1</v>
      </c>
      <c r="AL107" s="23">
        <v>1</v>
      </c>
      <c r="AM107" s="23">
        <v>1</v>
      </c>
      <c r="AN107" s="23">
        <v>1</v>
      </c>
      <c r="AO107" s="23">
        <v>1</v>
      </c>
      <c r="AP107" s="23">
        <v>1</v>
      </c>
      <c r="AQ107" s="23">
        <v>1</v>
      </c>
      <c r="AR107" s="15" t="s">
        <v>134</v>
      </c>
      <c r="AS107" s="15" t="s">
        <v>134</v>
      </c>
      <c r="AT107" s="23">
        <v>1</v>
      </c>
      <c r="AU107" s="15"/>
      <c r="AV107" s="23">
        <v>1</v>
      </c>
      <c r="AW107" s="23">
        <v>1</v>
      </c>
      <c r="AX107" s="15"/>
      <c r="AY107" s="23">
        <v>1</v>
      </c>
      <c r="AZ107" s="23">
        <v>1</v>
      </c>
      <c r="BA107" s="23">
        <v>1</v>
      </c>
      <c r="BB107" s="15"/>
      <c r="BC107" s="23">
        <v>1</v>
      </c>
      <c r="BD107" s="15"/>
      <c r="BE107" s="23">
        <v>1</v>
      </c>
      <c r="BF107" s="23">
        <v>1</v>
      </c>
      <c r="BG107" s="23">
        <v>1</v>
      </c>
      <c r="BH107" s="15" t="s">
        <v>134</v>
      </c>
      <c r="BI107" s="23">
        <v>1</v>
      </c>
      <c r="BJ107" s="15" t="s">
        <v>134</v>
      </c>
      <c r="BK107" s="15"/>
      <c r="BL107" s="23">
        <v>1</v>
      </c>
      <c r="BM107" s="23">
        <v>1</v>
      </c>
      <c r="BN107" s="23">
        <v>1</v>
      </c>
      <c r="BO107" s="23">
        <v>1</v>
      </c>
      <c r="BP107" s="15"/>
      <c r="BQ107" s="23">
        <v>1</v>
      </c>
      <c r="BR107" s="23">
        <v>1</v>
      </c>
      <c r="BS107" s="23">
        <v>1</v>
      </c>
      <c r="BT107" s="15"/>
      <c r="BU107" s="15"/>
      <c r="BV107" s="15"/>
      <c r="BW107" s="23">
        <v>1</v>
      </c>
      <c r="BX107" s="15"/>
      <c r="BY107" s="23">
        <v>1</v>
      </c>
      <c r="BZ107" s="23">
        <v>1</v>
      </c>
      <c r="CA107" s="15"/>
      <c r="CB107" s="15"/>
    </row>
    <row r="108" spans="1:80">
      <c r="A108" s="20"/>
      <c r="B108" s="16" t="s">
        <v>186</v>
      </c>
      <c r="C108" s="29">
        <v>3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24">
        <v>1</v>
      </c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24">
        <v>1</v>
      </c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24">
        <v>1</v>
      </c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</row>
    <row r="109" spans="1:80">
      <c r="A109" s="21"/>
      <c r="B109" s="17" t="s">
        <v>187</v>
      </c>
      <c r="C109" s="30">
        <v>21</v>
      </c>
      <c r="D109" s="23">
        <v>1</v>
      </c>
      <c r="E109" s="15"/>
      <c r="F109" s="23">
        <v>1</v>
      </c>
      <c r="G109" s="15"/>
      <c r="H109" s="15" t="s">
        <v>134</v>
      </c>
      <c r="I109" s="15"/>
      <c r="J109" s="23">
        <v>1</v>
      </c>
      <c r="K109" s="23">
        <v>1</v>
      </c>
      <c r="L109" s="15"/>
      <c r="M109" s="23">
        <v>1</v>
      </c>
      <c r="N109" s="23">
        <v>1</v>
      </c>
      <c r="O109" s="15" t="s">
        <v>134</v>
      </c>
      <c r="P109" s="15"/>
      <c r="Q109" s="15"/>
      <c r="R109" s="15"/>
      <c r="S109" s="23">
        <v>1</v>
      </c>
      <c r="T109" s="15"/>
      <c r="U109" s="15"/>
      <c r="V109" s="15"/>
      <c r="W109" s="23">
        <v>1</v>
      </c>
      <c r="X109" s="15"/>
      <c r="Y109" s="15"/>
      <c r="Z109" s="15"/>
      <c r="AA109" s="23">
        <v>1</v>
      </c>
      <c r="AB109" s="15"/>
      <c r="AC109" s="15"/>
      <c r="AD109" s="15"/>
      <c r="AE109" s="15"/>
      <c r="AF109" s="15"/>
      <c r="AG109" s="15"/>
      <c r="AH109" s="15"/>
      <c r="AI109" s="15" t="s">
        <v>134</v>
      </c>
      <c r="AJ109" s="15"/>
      <c r="AK109" s="15"/>
      <c r="AL109" s="23">
        <v>1</v>
      </c>
      <c r="AM109" s="15"/>
      <c r="AN109" s="15"/>
      <c r="AO109" s="23">
        <v>1</v>
      </c>
      <c r="AP109" s="23">
        <v>1</v>
      </c>
      <c r="AQ109" s="15"/>
      <c r="AR109" s="15"/>
      <c r="AS109" s="15"/>
      <c r="AT109" s="23">
        <v>1</v>
      </c>
      <c r="AU109" s="15"/>
      <c r="AV109" s="23">
        <v>1</v>
      </c>
      <c r="AW109" s="15"/>
      <c r="AX109" s="15"/>
      <c r="AY109" s="23">
        <v>1</v>
      </c>
      <c r="AZ109" s="15"/>
      <c r="BA109" s="23">
        <v>1</v>
      </c>
      <c r="BB109" s="23">
        <v>1</v>
      </c>
      <c r="BC109" s="15"/>
      <c r="BD109" s="15"/>
      <c r="BE109" s="15"/>
      <c r="BF109" s="15"/>
      <c r="BG109" s="15"/>
      <c r="BH109" s="15" t="s">
        <v>134</v>
      </c>
      <c r="BI109" s="15"/>
      <c r="BJ109" s="15"/>
      <c r="BK109" s="15"/>
      <c r="BL109" s="15"/>
      <c r="BM109" s="15"/>
      <c r="BN109" s="23">
        <v>1</v>
      </c>
      <c r="BO109" s="23">
        <v>1</v>
      </c>
      <c r="BP109" s="15"/>
      <c r="BQ109" s="15"/>
      <c r="BR109" s="15"/>
      <c r="BS109" s="23">
        <v>1</v>
      </c>
      <c r="BT109" s="15"/>
      <c r="BU109" s="15"/>
      <c r="BV109" s="15"/>
      <c r="BW109" s="23">
        <v>1</v>
      </c>
      <c r="BX109" s="15"/>
      <c r="BY109" s="15"/>
      <c r="BZ109" s="15"/>
      <c r="CA109" s="15"/>
      <c r="CB109" s="15"/>
    </row>
    <row r="110" spans="1:80">
      <c r="A110" s="20"/>
      <c r="B110" s="16" t="s">
        <v>188</v>
      </c>
      <c r="C110" s="29">
        <v>36</v>
      </c>
      <c r="D110" s="14"/>
      <c r="E110" s="14"/>
      <c r="F110" s="24">
        <v>1</v>
      </c>
      <c r="G110" s="14"/>
      <c r="H110" s="14"/>
      <c r="I110" s="14"/>
      <c r="J110" s="24">
        <v>1</v>
      </c>
      <c r="K110" s="14"/>
      <c r="L110" s="14"/>
      <c r="M110" s="14"/>
      <c r="N110" s="24">
        <v>1</v>
      </c>
      <c r="O110" s="24">
        <v>1</v>
      </c>
      <c r="P110" s="14"/>
      <c r="Q110" s="14"/>
      <c r="R110" s="24">
        <v>1</v>
      </c>
      <c r="S110" s="14"/>
      <c r="T110" s="14"/>
      <c r="U110" s="24">
        <v>1</v>
      </c>
      <c r="V110" s="24">
        <v>1</v>
      </c>
      <c r="W110" s="14"/>
      <c r="X110" s="24">
        <v>1</v>
      </c>
      <c r="Y110" s="14"/>
      <c r="Z110" s="14"/>
      <c r="AA110" s="14"/>
      <c r="AB110" s="24">
        <v>1</v>
      </c>
      <c r="AC110" s="24">
        <v>1</v>
      </c>
      <c r="AD110" s="24">
        <v>1</v>
      </c>
      <c r="AE110" s="14"/>
      <c r="AF110" s="14"/>
      <c r="AG110" s="14"/>
      <c r="AH110" s="14"/>
      <c r="AI110" s="24">
        <v>1</v>
      </c>
      <c r="AJ110" s="14"/>
      <c r="AK110" s="14"/>
      <c r="AL110" s="24">
        <v>1</v>
      </c>
      <c r="AM110" s="14"/>
      <c r="AN110" s="24">
        <v>1</v>
      </c>
      <c r="AO110" s="14"/>
      <c r="AP110" s="14"/>
      <c r="AQ110" s="24">
        <v>1</v>
      </c>
      <c r="AR110" s="24">
        <v>1</v>
      </c>
      <c r="AS110" s="14"/>
      <c r="AT110" s="24">
        <v>1</v>
      </c>
      <c r="AU110" s="14"/>
      <c r="AV110" s="14"/>
      <c r="AW110" s="24">
        <v>1</v>
      </c>
      <c r="AX110" s="14"/>
      <c r="AY110" s="24">
        <v>1</v>
      </c>
      <c r="AZ110" s="24">
        <v>1</v>
      </c>
      <c r="BA110" s="24">
        <v>1</v>
      </c>
      <c r="BB110" s="14"/>
      <c r="BC110" s="24">
        <v>1</v>
      </c>
      <c r="BD110" s="14"/>
      <c r="BE110" s="24">
        <v>1</v>
      </c>
      <c r="BF110" s="14"/>
      <c r="BG110" s="14"/>
      <c r="BH110" s="24">
        <v>1</v>
      </c>
      <c r="BI110" s="24">
        <v>1</v>
      </c>
      <c r="BJ110" s="14"/>
      <c r="BK110" s="24">
        <v>1</v>
      </c>
      <c r="BL110" s="24">
        <v>1</v>
      </c>
      <c r="BM110" s="24">
        <v>1</v>
      </c>
      <c r="BN110" s="24">
        <v>1</v>
      </c>
      <c r="BO110" s="24">
        <v>1</v>
      </c>
      <c r="BP110" s="14"/>
      <c r="BQ110" s="14"/>
      <c r="BR110" s="24">
        <v>1</v>
      </c>
      <c r="BS110" s="24">
        <v>1</v>
      </c>
      <c r="BT110" s="24">
        <v>1</v>
      </c>
      <c r="BU110" s="14"/>
      <c r="BV110" s="14"/>
      <c r="BW110" s="24">
        <v>1</v>
      </c>
      <c r="BX110" s="24">
        <v>1</v>
      </c>
      <c r="BY110" s="24">
        <v>1</v>
      </c>
      <c r="BZ110" s="14"/>
      <c r="CA110" s="14"/>
      <c r="CB110" s="14"/>
    </row>
    <row r="111" spans="1:80">
      <c r="A111" s="21"/>
      <c r="B111" s="17" t="s">
        <v>189</v>
      </c>
      <c r="C111" s="30">
        <v>1</v>
      </c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23">
        <v>1</v>
      </c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</row>
    <row r="112" spans="1:80">
      <c r="A112" s="20" t="s">
        <v>190</v>
      </c>
      <c r="B112" s="16"/>
      <c r="C112" s="29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</row>
    <row r="113" spans="1:80">
      <c r="A113" s="21"/>
      <c r="B113" s="17" t="s">
        <v>191</v>
      </c>
      <c r="C113" s="30">
        <v>2</v>
      </c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23">
        <v>1</v>
      </c>
      <c r="AR113" s="15"/>
      <c r="AS113" s="15"/>
      <c r="AT113" s="15"/>
      <c r="AU113" s="15"/>
      <c r="AV113" s="15"/>
      <c r="AW113" s="15"/>
      <c r="AX113" s="15"/>
      <c r="AY113" s="23">
        <v>1</v>
      </c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</row>
    <row r="114" spans="1:80">
      <c r="A114" s="20"/>
      <c r="B114" s="16" t="s">
        <v>192</v>
      </c>
      <c r="C114" s="29">
        <v>2</v>
      </c>
      <c r="D114" s="24">
        <v>1</v>
      </c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24">
        <v>1</v>
      </c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</row>
    <row r="115" spans="1:80">
      <c r="A115" s="21"/>
      <c r="B115" s="17" t="s">
        <v>193</v>
      </c>
      <c r="C115" s="30">
        <v>23</v>
      </c>
      <c r="D115" s="15"/>
      <c r="E115" s="15"/>
      <c r="F115" s="23">
        <v>1</v>
      </c>
      <c r="G115" s="15"/>
      <c r="H115" s="15"/>
      <c r="I115" s="15"/>
      <c r="J115" s="15"/>
      <c r="K115" s="15"/>
      <c r="L115" s="15"/>
      <c r="M115" s="15"/>
      <c r="N115" s="23">
        <v>1</v>
      </c>
      <c r="O115" s="15"/>
      <c r="P115" s="15"/>
      <c r="Q115" s="23">
        <v>1</v>
      </c>
      <c r="R115" s="15"/>
      <c r="S115" s="23">
        <v>1</v>
      </c>
      <c r="T115" s="15"/>
      <c r="U115" s="23">
        <v>1</v>
      </c>
      <c r="V115" s="15"/>
      <c r="W115" s="15"/>
      <c r="X115" s="15"/>
      <c r="Y115" s="15"/>
      <c r="Z115" s="15"/>
      <c r="AA115" s="23">
        <v>1</v>
      </c>
      <c r="AB115" s="15"/>
      <c r="AC115" s="15"/>
      <c r="AD115" s="15"/>
      <c r="AE115" s="15"/>
      <c r="AF115" s="15"/>
      <c r="AG115" s="15"/>
      <c r="AH115" s="23">
        <v>1</v>
      </c>
      <c r="AI115" s="15"/>
      <c r="AJ115" s="15"/>
      <c r="AK115" s="15"/>
      <c r="AL115" s="15"/>
      <c r="AM115" s="15"/>
      <c r="AN115" s="15"/>
      <c r="AO115" s="15"/>
      <c r="AP115" s="23">
        <v>1</v>
      </c>
      <c r="AQ115" s="23">
        <v>1</v>
      </c>
      <c r="AR115" s="15"/>
      <c r="AS115" s="15"/>
      <c r="AT115" s="15"/>
      <c r="AU115" s="15"/>
      <c r="AV115" s="23">
        <v>1</v>
      </c>
      <c r="AW115" s="15"/>
      <c r="AX115" s="15"/>
      <c r="AY115" s="23">
        <v>1</v>
      </c>
      <c r="AZ115" s="23">
        <v>1</v>
      </c>
      <c r="BA115" s="15"/>
      <c r="BB115" s="23">
        <v>1</v>
      </c>
      <c r="BC115" s="15" t="s">
        <v>134</v>
      </c>
      <c r="BD115" s="15"/>
      <c r="BE115" s="23">
        <v>1</v>
      </c>
      <c r="BF115" s="15"/>
      <c r="BG115" s="23">
        <v>1</v>
      </c>
      <c r="BH115" s="23">
        <v>1</v>
      </c>
      <c r="BI115" s="15" t="s">
        <v>134</v>
      </c>
      <c r="BJ115" s="23">
        <v>1</v>
      </c>
      <c r="BK115" s="15"/>
      <c r="BL115" s="23">
        <v>1</v>
      </c>
      <c r="BM115" s="23">
        <v>1</v>
      </c>
      <c r="BN115" s="15"/>
      <c r="BO115" s="23">
        <v>1</v>
      </c>
      <c r="BP115" s="15"/>
      <c r="BQ115" s="15"/>
      <c r="BR115" s="15"/>
      <c r="BS115" s="15" t="s">
        <v>134</v>
      </c>
      <c r="BT115" s="23">
        <v>1</v>
      </c>
      <c r="BU115" s="15"/>
      <c r="BV115" s="15"/>
      <c r="BW115" s="23">
        <v>1</v>
      </c>
      <c r="BX115" s="23">
        <v>1</v>
      </c>
      <c r="BY115" s="15"/>
      <c r="BZ115" s="15"/>
      <c r="CA115" s="15"/>
      <c r="CB115" s="15"/>
    </row>
    <row r="116" spans="1:80">
      <c r="A116" s="20"/>
      <c r="B116" s="16" t="s">
        <v>194</v>
      </c>
      <c r="C116" s="29">
        <v>11</v>
      </c>
      <c r="D116" s="24">
        <v>1</v>
      </c>
      <c r="E116" s="14"/>
      <c r="F116" s="24">
        <v>1</v>
      </c>
      <c r="G116" s="14"/>
      <c r="H116" s="14"/>
      <c r="I116" s="14"/>
      <c r="J116" s="14"/>
      <c r="K116" s="14"/>
      <c r="L116" s="14"/>
      <c r="M116" s="14"/>
      <c r="N116" s="24">
        <v>1</v>
      </c>
      <c r="O116" s="14"/>
      <c r="P116" s="14"/>
      <c r="Q116" s="14"/>
      <c r="R116" s="14"/>
      <c r="S116" s="24">
        <v>1</v>
      </c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24">
        <v>1</v>
      </c>
      <c r="AQ116" s="24">
        <v>1</v>
      </c>
      <c r="AR116" s="14"/>
      <c r="AS116" s="14"/>
      <c r="AT116" s="14"/>
      <c r="AU116" s="14"/>
      <c r="AV116" s="14"/>
      <c r="AW116" s="14"/>
      <c r="AX116" s="14"/>
      <c r="AY116" s="24">
        <v>1</v>
      </c>
      <c r="AZ116" s="14"/>
      <c r="BA116" s="14"/>
      <c r="BB116" s="14"/>
      <c r="BC116" s="14"/>
      <c r="BD116" s="14"/>
      <c r="BE116" s="14"/>
      <c r="BF116" s="14"/>
      <c r="BG116" s="14"/>
      <c r="BH116" s="24">
        <v>1</v>
      </c>
      <c r="BI116" s="14"/>
      <c r="BJ116" s="14"/>
      <c r="BK116" s="14"/>
      <c r="BL116" s="24">
        <v>1</v>
      </c>
      <c r="BM116" s="14"/>
      <c r="BN116" s="14"/>
      <c r="BO116" s="24">
        <v>1</v>
      </c>
      <c r="BP116" s="14"/>
      <c r="BQ116" s="14"/>
      <c r="BR116" s="14"/>
      <c r="BS116" s="14"/>
      <c r="BT116" s="14"/>
      <c r="BU116" s="14"/>
      <c r="BV116" s="14"/>
      <c r="BW116" s="24">
        <v>1</v>
      </c>
      <c r="BX116" s="14"/>
      <c r="BY116" s="14"/>
      <c r="BZ116" s="14"/>
      <c r="CA116" s="14"/>
      <c r="CB116" s="14"/>
    </row>
    <row r="117" spans="1:80">
      <c r="A117" s="21"/>
      <c r="B117" s="17" t="s">
        <v>195</v>
      </c>
      <c r="C117" s="30">
        <v>1</v>
      </c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23">
        <v>1</v>
      </c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</row>
    <row r="118" spans="1:80">
      <c r="A118" s="20"/>
      <c r="B118" s="16" t="s">
        <v>196</v>
      </c>
      <c r="C118" s="29">
        <v>5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24">
        <v>1</v>
      </c>
      <c r="O118" s="14"/>
      <c r="P118" s="14"/>
      <c r="Q118" s="14"/>
      <c r="R118" s="14"/>
      <c r="S118" s="14"/>
      <c r="T118" s="14"/>
      <c r="U118" s="14"/>
      <c r="V118" s="14"/>
      <c r="W118" s="14"/>
      <c r="X118" s="24">
        <v>1</v>
      </c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24">
        <v>1</v>
      </c>
      <c r="AQ118" s="24">
        <v>1</v>
      </c>
      <c r="AR118" s="14"/>
      <c r="AS118" s="14"/>
      <c r="AT118" s="14"/>
      <c r="AU118" s="14"/>
      <c r="AV118" s="14"/>
      <c r="AW118" s="14"/>
      <c r="AX118" s="14"/>
      <c r="AY118" s="24">
        <v>1</v>
      </c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</row>
    <row r="119" spans="1:80">
      <c r="A119" s="21"/>
      <c r="B119" s="17" t="s">
        <v>197</v>
      </c>
      <c r="C119" s="30">
        <v>1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23">
        <v>1</v>
      </c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</row>
    <row r="120" spans="1:80">
      <c r="A120" s="20"/>
      <c r="B120" s="16" t="s">
        <v>198</v>
      </c>
      <c r="C120" s="29">
        <v>4</v>
      </c>
      <c r="D120" s="14"/>
      <c r="E120" s="14"/>
      <c r="F120" s="14"/>
      <c r="G120" s="14"/>
      <c r="H120" s="14"/>
      <c r="I120" s="14"/>
      <c r="J120" s="24">
        <v>1</v>
      </c>
      <c r="K120" s="14"/>
      <c r="L120" s="14"/>
      <c r="M120" s="14"/>
      <c r="N120" s="14"/>
      <c r="O120" s="24">
        <v>1</v>
      </c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24">
        <v>1</v>
      </c>
      <c r="BX120" s="24">
        <v>1</v>
      </c>
      <c r="BY120" s="14"/>
      <c r="BZ120" s="14"/>
      <c r="CA120" s="14"/>
      <c r="CB120" s="14"/>
    </row>
    <row r="121" spans="1:80">
      <c r="A121" s="21"/>
      <c r="B121" s="17" t="s">
        <v>199</v>
      </c>
      <c r="C121" s="30">
        <v>41</v>
      </c>
      <c r="D121" s="23">
        <v>1</v>
      </c>
      <c r="E121" s="15"/>
      <c r="F121" s="23">
        <v>1</v>
      </c>
      <c r="G121" s="15"/>
      <c r="H121" s="15"/>
      <c r="I121" s="15"/>
      <c r="J121" s="23">
        <v>1</v>
      </c>
      <c r="K121" s="15"/>
      <c r="L121" s="15"/>
      <c r="M121" s="23">
        <v>1</v>
      </c>
      <c r="N121" s="15"/>
      <c r="O121" s="23">
        <v>1</v>
      </c>
      <c r="P121" s="15"/>
      <c r="Q121" s="15"/>
      <c r="R121" s="23">
        <v>1</v>
      </c>
      <c r="S121" s="23">
        <v>1</v>
      </c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23">
        <v>1</v>
      </c>
      <c r="AF121" s="15"/>
      <c r="AG121" s="15"/>
      <c r="AH121" s="23">
        <v>1</v>
      </c>
      <c r="AI121" s="23">
        <v>1</v>
      </c>
      <c r="AJ121" s="15"/>
      <c r="AK121" s="23">
        <v>1</v>
      </c>
      <c r="AL121" s="23">
        <v>1</v>
      </c>
      <c r="AM121" s="23">
        <v>1</v>
      </c>
      <c r="AN121" s="15"/>
      <c r="AO121" s="15"/>
      <c r="AP121" s="23">
        <v>1</v>
      </c>
      <c r="AQ121" s="23">
        <v>1</v>
      </c>
      <c r="AR121" s="23">
        <v>1</v>
      </c>
      <c r="AS121" s="23">
        <v>1</v>
      </c>
      <c r="AT121" s="23">
        <v>1</v>
      </c>
      <c r="AU121" s="15"/>
      <c r="AV121" s="15"/>
      <c r="AW121" s="23">
        <v>1</v>
      </c>
      <c r="AX121" s="23">
        <v>1</v>
      </c>
      <c r="AY121" s="23">
        <v>1</v>
      </c>
      <c r="AZ121" s="23">
        <v>1</v>
      </c>
      <c r="BA121" s="15"/>
      <c r="BB121" s="23">
        <v>1</v>
      </c>
      <c r="BC121" s="23">
        <v>1</v>
      </c>
      <c r="BD121" s="23">
        <v>1</v>
      </c>
      <c r="BE121" s="23">
        <v>1</v>
      </c>
      <c r="BF121" s="15"/>
      <c r="BG121" s="23">
        <v>1</v>
      </c>
      <c r="BH121" s="23">
        <v>1</v>
      </c>
      <c r="BI121" s="23">
        <v>1</v>
      </c>
      <c r="BJ121" s="15"/>
      <c r="BK121" s="15" t="s">
        <v>134</v>
      </c>
      <c r="BL121" s="23">
        <v>1</v>
      </c>
      <c r="BM121" s="15"/>
      <c r="BN121" s="15"/>
      <c r="BO121" s="23">
        <v>1</v>
      </c>
      <c r="BP121" s="23">
        <v>1</v>
      </c>
      <c r="BQ121" s="23">
        <v>1</v>
      </c>
      <c r="BR121" s="23">
        <v>1</v>
      </c>
      <c r="BS121" s="23">
        <v>1</v>
      </c>
      <c r="BT121" s="23">
        <v>1</v>
      </c>
      <c r="BU121" s="15"/>
      <c r="BV121" s="23">
        <v>1</v>
      </c>
      <c r="BW121" s="23">
        <v>1</v>
      </c>
      <c r="BX121" s="23">
        <v>1</v>
      </c>
      <c r="BY121" s="23">
        <v>1</v>
      </c>
      <c r="BZ121" s="23">
        <v>1</v>
      </c>
      <c r="CA121" s="15"/>
      <c r="CB121" s="15"/>
    </row>
    <row r="122" spans="1:80">
      <c r="A122" s="20"/>
      <c r="B122" s="16" t="s">
        <v>200</v>
      </c>
      <c r="C122" s="29">
        <v>39</v>
      </c>
      <c r="D122" s="24">
        <v>1</v>
      </c>
      <c r="E122" s="14"/>
      <c r="F122" s="24">
        <v>1</v>
      </c>
      <c r="G122" s="14"/>
      <c r="H122" s="14"/>
      <c r="I122" s="14"/>
      <c r="J122" s="14"/>
      <c r="K122" s="24">
        <v>1</v>
      </c>
      <c r="L122" s="14" t="s">
        <v>134</v>
      </c>
      <c r="M122" s="24">
        <v>1</v>
      </c>
      <c r="N122" s="24">
        <v>1</v>
      </c>
      <c r="O122" s="24">
        <v>1</v>
      </c>
      <c r="P122" s="14"/>
      <c r="Q122" s="24">
        <v>1</v>
      </c>
      <c r="R122" s="24">
        <v>1</v>
      </c>
      <c r="S122" s="24">
        <v>1</v>
      </c>
      <c r="T122" s="14"/>
      <c r="U122" s="14"/>
      <c r="V122" s="24">
        <v>1</v>
      </c>
      <c r="W122" s="14"/>
      <c r="X122" s="24">
        <v>1</v>
      </c>
      <c r="Y122" s="14"/>
      <c r="Z122" s="14"/>
      <c r="AA122" s="24">
        <v>1</v>
      </c>
      <c r="AB122" s="14" t="s">
        <v>134</v>
      </c>
      <c r="AC122" s="14"/>
      <c r="AD122" s="14"/>
      <c r="AE122" s="14"/>
      <c r="AF122" s="14"/>
      <c r="AG122" s="14"/>
      <c r="AH122" s="14"/>
      <c r="AI122" s="24">
        <v>1</v>
      </c>
      <c r="AJ122" s="14"/>
      <c r="AK122" s="14"/>
      <c r="AL122" s="24">
        <v>1</v>
      </c>
      <c r="AM122" s="14"/>
      <c r="AN122" s="14" t="s">
        <v>134</v>
      </c>
      <c r="AO122" s="14"/>
      <c r="AP122" s="24">
        <v>1</v>
      </c>
      <c r="AQ122" s="24">
        <v>1</v>
      </c>
      <c r="AR122" s="24">
        <v>1</v>
      </c>
      <c r="AS122" s="14"/>
      <c r="AT122" s="24">
        <v>1</v>
      </c>
      <c r="AU122" s="14"/>
      <c r="AV122" s="24">
        <v>1</v>
      </c>
      <c r="AW122" s="24">
        <v>1</v>
      </c>
      <c r="AX122" s="24">
        <v>1</v>
      </c>
      <c r="AY122" s="24">
        <v>1</v>
      </c>
      <c r="AZ122" s="24">
        <v>1</v>
      </c>
      <c r="BA122" s="24">
        <v>1</v>
      </c>
      <c r="BB122" s="24">
        <v>1</v>
      </c>
      <c r="BC122" s="14" t="s">
        <v>134</v>
      </c>
      <c r="BD122" s="14"/>
      <c r="BE122" s="24">
        <v>1</v>
      </c>
      <c r="BF122" s="24">
        <v>1</v>
      </c>
      <c r="BG122" s="24">
        <v>1</v>
      </c>
      <c r="BH122" s="24">
        <v>1</v>
      </c>
      <c r="BI122" s="14"/>
      <c r="BJ122" s="24">
        <v>1</v>
      </c>
      <c r="BK122" s="24">
        <v>1</v>
      </c>
      <c r="BL122" s="24">
        <v>1</v>
      </c>
      <c r="BM122" s="24">
        <v>1</v>
      </c>
      <c r="BN122" s="24">
        <v>1</v>
      </c>
      <c r="BO122" s="24">
        <v>1</v>
      </c>
      <c r="BP122" s="14"/>
      <c r="BQ122" s="24">
        <v>1</v>
      </c>
      <c r="BR122" s="24">
        <v>1</v>
      </c>
      <c r="BS122" s="24">
        <v>1</v>
      </c>
      <c r="BT122" s="14"/>
      <c r="BU122" s="14"/>
      <c r="BV122" s="14"/>
      <c r="BW122" s="14"/>
      <c r="BX122" s="14"/>
      <c r="BY122" s="24">
        <v>1</v>
      </c>
      <c r="BZ122" s="14"/>
      <c r="CA122" s="14"/>
      <c r="CB122" s="14"/>
    </row>
    <row r="123" spans="1:80">
      <c r="A123" s="21"/>
      <c r="B123" s="17" t="s">
        <v>201</v>
      </c>
      <c r="C123" s="30">
        <v>35</v>
      </c>
      <c r="D123" s="15"/>
      <c r="E123" s="15"/>
      <c r="F123" s="23">
        <v>1</v>
      </c>
      <c r="G123" s="15"/>
      <c r="H123" s="15"/>
      <c r="I123" s="15"/>
      <c r="J123" s="23">
        <v>1</v>
      </c>
      <c r="K123" s="15"/>
      <c r="L123" s="15"/>
      <c r="M123" s="23">
        <v>1</v>
      </c>
      <c r="N123" s="23">
        <v>1</v>
      </c>
      <c r="O123" s="23">
        <v>1</v>
      </c>
      <c r="P123" s="15"/>
      <c r="Q123" s="23">
        <v>1</v>
      </c>
      <c r="R123" s="23">
        <v>1</v>
      </c>
      <c r="S123" s="23">
        <v>1</v>
      </c>
      <c r="T123" s="15"/>
      <c r="U123" s="15"/>
      <c r="V123" s="23">
        <v>1</v>
      </c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23">
        <v>1</v>
      </c>
      <c r="AI123" s="23">
        <v>1</v>
      </c>
      <c r="AJ123" s="15"/>
      <c r="AK123" s="15"/>
      <c r="AL123" s="23">
        <v>1</v>
      </c>
      <c r="AM123" s="15"/>
      <c r="AN123" s="15"/>
      <c r="AO123" s="15"/>
      <c r="AP123" s="23">
        <v>1</v>
      </c>
      <c r="AQ123" s="23">
        <v>1</v>
      </c>
      <c r="AR123" s="23">
        <v>1</v>
      </c>
      <c r="AS123" s="15"/>
      <c r="AT123" s="23">
        <v>1</v>
      </c>
      <c r="AU123" s="15"/>
      <c r="AV123" s="23">
        <v>1</v>
      </c>
      <c r="AW123" s="23">
        <v>1</v>
      </c>
      <c r="AX123" s="15"/>
      <c r="AY123" s="23">
        <v>1</v>
      </c>
      <c r="AZ123" s="23">
        <v>1</v>
      </c>
      <c r="BA123" s="15"/>
      <c r="BB123" s="23">
        <v>1</v>
      </c>
      <c r="BC123" s="15"/>
      <c r="BD123" s="15"/>
      <c r="BE123" s="23">
        <v>1</v>
      </c>
      <c r="BF123" s="23">
        <v>1</v>
      </c>
      <c r="BG123" s="23">
        <v>1</v>
      </c>
      <c r="BH123" s="15"/>
      <c r="BI123" s="15"/>
      <c r="BJ123" s="15"/>
      <c r="BK123" s="23">
        <v>1</v>
      </c>
      <c r="BL123" s="23">
        <v>1</v>
      </c>
      <c r="BM123" s="15"/>
      <c r="BN123" s="23">
        <v>1</v>
      </c>
      <c r="BO123" s="23">
        <v>1</v>
      </c>
      <c r="BP123" s="15"/>
      <c r="BQ123" s="23">
        <v>1</v>
      </c>
      <c r="BR123" s="23">
        <v>1</v>
      </c>
      <c r="BS123" s="23">
        <v>1</v>
      </c>
      <c r="BT123" s="23">
        <v>1</v>
      </c>
      <c r="BU123" s="15"/>
      <c r="BV123" s="15"/>
      <c r="BW123" s="23">
        <v>1</v>
      </c>
      <c r="BX123" s="23">
        <v>1</v>
      </c>
      <c r="BY123" s="23">
        <v>1</v>
      </c>
      <c r="BZ123" s="15"/>
      <c r="CA123" s="15"/>
      <c r="CB123" s="15"/>
    </row>
    <row r="124" spans="1:80">
      <c r="A124" s="20"/>
      <c r="B124" s="16" t="s">
        <v>202</v>
      </c>
      <c r="C124" s="29">
        <v>47</v>
      </c>
      <c r="D124" s="24">
        <v>1</v>
      </c>
      <c r="E124" s="14"/>
      <c r="F124" s="24">
        <v>1</v>
      </c>
      <c r="G124" s="14"/>
      <c r="H124" s="14"/>
      <c r="I124" s="24">
        <v>1</v>
      </c>
      <c r="J124" s="24">
        <v>1</v>
      </c>
      <c r="K124" s="14"/>
      <c r="L124" s="14"/>
      <c r="M124" s="24">
        <v>1</v>
      </c>
      <c r="N124" s="24">
        <v>1</v>
      </c>
      <c r="O124" s="24">
        <v>1</v>
      </c>
      <c r="P124" s="14"/>
      <c r="Q124" s="24">
        <v>1</v>
      </c>
      <c r="R124" s="24">
        <v>1</v>
      </c>
      <c r="S124" s="14"/>
      <c r="T124" s="24">
        <v>1</v>
      </c>
      <c r="U124" s="24">
        <v>1</v>
      </c>
      <c r="V124" s="24">
        <v>1</v>
      </c>
      <c r="W124" s="14"/>
      <c r="X124" s="14" t="s">
        <v>134</v>
      </c>
      <c r="Y124" s="14"/>
      <c r="Z124" s="14"/>
      <c r="AA124" s="14"/>
      <c r="AB124" s="24">
        <v>1</v>
      </c>
      <c r="AC124" s="24">
        <v>1</v>
      </c>
      <c r="AD124" s="14"/>
      <c r="AE124" s="14"/>
      <c r="AF124" s="14"/>
      <c r="AG124" s="14"/>
      <c r="AH124" s="24">
        <v>1</v>
      </c>
      <c r="AI124" s="24">
        <v>1</v>
      </c>
      <c r="AJ124" s="14"/>
      <c r="AK124" s="24">
        <v>1</v>
      </c>
      <c r="AL124" s="24">
        <v>1</v>
      </c>
      <c r="AM124" s="14"/>
      <c r="AN124" s="14"/>
      <c r="AO124" s="24">
        <v>1</v>
      </c>
      <c r="AP124" s="24">
        <v>1</v>
      </c>
      <c r="AQ124" s="24">
        <v>1</v>
      </c>
      <c r="AR124" s="24">
        <v>1</v>
      </c>
      <c r="AS124" s="14"/>
      <c r="AT124" s="24">
        <v>1</v>
      </c>
      <c r="AU124" s="14"/>
      <c r="AV124" s="24">
        <v>1</v>
      </c>
      <c r="AW124" s="24">
        <v>1</v>
      </c>
      <c r="AX124" s="24">
        <v>1</v>
      </c>
      <c r="AY124" s="24">
        <v>1</v>
      </c>
      <c r="AZ124" s="24">
        <v>1</v>
      </c>
      <c r="BA124" s="24">
        <v>1</v>
      </c>
      <c r="BB124" s="24">
        <v>1</v>
      </c>
      <c r="BC124" s="24">
        <v>1</v>
      </c>
      <c r="BD124" s="24">
        <v>1</v>
      </c>
      <c r="BE124" s="24">
        <v>1</v>
      </c>
      <c r="BF124" s="24">
        <v>1</v>
      </c>
      <c r="BG124" s="24">
        <v>1</v>
      </c>
      <c r="BH124" s="24">
        <v>1</v>
      </c>
      <c r="BI124" s="14"/>
      <c r="BJ124" s="14"/>
      <c r="BK124" s="24">
        <v>1</v>
      </c>
      <c r="BL124" s="24">
        <v>1</v>
      </c>
      <c r="BM124" s="24">
        <v>1</v>
      </c>
      <c r="BN124" s="24">
        <v>1</v>
      </c>
      <c r="BO124" s="24">
        <v>1</v>
      </c>
      <c r="BP124" s="14"/>
      <c r="BQ124" s="24">
        <v>1</v>
      </c>
      <c r="BR124" s="24">
        <v>1</v>
      </c>
      <c r="BS124" s="24">
        <v>1</v>
      </c>
      <c r="BT124" s="24">
        <v>1</v>
      </c>
      <c r="BU124" s="14"/>
      <c r="BV124" s="14"/>
      <c r="BW124" s="24">
        <v>1</v>
      </c>
      <c r="BX124" s="24">
        <v>1</v>
      </c>
      <c r="BY124" s="14"/>
      <c r="BZ124" s="14"/>
      <c r="CA124" s="14"/>
      <c r="CB124" s="14" t="s">
        <v>134</v>
      </c>
    </row>
    <row r="125" spans="1:80">
      <c r="A125" s="21"/>
      <c r="B125" s="17" t="s">
        <v>203</v>
      </c>
      <c r="C125" s="30">
        <v>30</v>
      </c>
      <c r="D125" s="15"/>
      <c r="E125" s="15" t="s">
        <v>134</v>
      </c>
      <c r="F125" s="15"/>
      <c r="G125" s="23">
        <v>1</v>
      </c>
      <c r="H125" s="23">
        <v>1</v>
      </c>
      <c r="I125" s="23">
        <v>1</v>
      </c>
      <c r="J125" s="15"/>
      <c r="K125" s="15"/>
      <c r="L125" s="23">
        <v>1</v>
      </c>
      <c r="M125" s="15"/>
      <c r="N125" s="15"/>
      <c r="O125" s="15"/>
      <c r="P125" s="23">
        <v>1</v>
      </c>
      <c r="Q125" s="15"/>
      <c r="R125" s="15"/>
      <c r="S125" s="23">
        <v>1</v>
      </c>
      <c r="T125" s="23">
        <v>1</v>
      </c>
      <c r="U125" s="15"/>
      <c r="V125" s="15"/>
      <c r="W125" s="23">
        <v>1</v>
      </c>
      <c r="X125" s="15"/>
      <c r="Y125" s="23">
        <v>1</v>
      </c>
      <c r="Z125" s="23">
        <v>1</v>
      </c>
      <c r="AA125" s="15"/>
      <c r="AB125" s="15"/>
      <c r="AC125" s="23">
        <v>1</v>
      </c>
      <c r="AD125" s="15"/>
      <c r="AE125" s="23">
        <v>1</v>
      </c>
      <c r="AF125" s="23">
        <v>1</v>
      </c>
      <c r="AG125" s="23">
        <v>1</v>
      </c>
      <c r="AH125" s="15"/>
      <c r="AI125" s="15"/>
      <c r="AJ125" s="23">
        <v>1</v>
      </c>
      <c r="AK125" s="23">
        <v>1</v>
      </c>
      <c r="AL125" s="15"/>
      <c r="AM125" s="15"/>
      <c r="AN125" s="23">
        <v>1</v>
      </c>
      <c r="AO125" s="23">
        <v>1</v>
      </c>
      <c r="AP125" s="15" t="s">
        <v>134</v>
      </c>
      <c r="AQ125" s="15"/>
      <c r="AR125" s="23">
        <v>1</v>
      </c>
      <c r="AS125" s="15"/>
      <c r="AT125" s="23">
        <v>1</v>
      </c>
      <c r="AU125" s="23">
        <v>1</v>
      </c>
      <c r="AV125" s="15"/>
      <c r="AW125" s="15" t="s">
        <v>134</v>
      </c>
      <c r="AX125" s="15"/>
      <c r="AY125" s="15"/>
      <c r="AZ125" s="15"/>
      <c r="BA125" s="23">
        <v>1</v>
      </c>
      <c r="BB125" s="15"/>
      <c r="BC125" s="15"/>
      <c r="BD125" s="15"/>
      <c r="BE125" s="15"/>
      <c r="BF125" s="23">
        <v>1</v>
      </c>
      <c r="BG125" s="15"/>
      <c r="BH125" s="15"/>
      <c r="BI125" s="15"/>
      <c r="BJ125" s="15"/>
      <c r="BK125" s="15"/>
      <c r="BL125" s="15"/>
      <c r="BM125" s="15"/>
      <c r="BN125" s="15"/>
      <c r="BO125" s="15"/>
      <c r="BP125" s="23">
        <v>1</v>
      </c>
      <c r="BQ125" s="15"/>
      <c r="BR125" s="23">
        <v>1</v>
      </c>
      <c r="BS125" s="15"/>
      <c r="BT125" s="15" t="s">
        <v>134</v>
      </c>
      <c r="BU125" s="23">
        <v>1</v>
      </c>
      <c r="BV125" s="23">
        <v>1</v>
      </c>
      <c r="BW125" s="15"/>
      <c r="BX125" s="15"/>
      <c r="BY125" s="15"/>
      <c r="BZ125" s="23">
        <v>1</v>
      </c>
      <c r="CA125" s="23">
        <v>1</v>
      </c>
      <c r="CB125" s="23">
        <v>1</v>
      </c>
    </row>
    <row r="126" spans="1:80">
      <c r="A126" s="20"/>
      <c r="B126" s="16" t="s">
        <v>204</v>
      </c>
      <c r="C126" s="29">
        <v>2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24">
        <v>1</v>
      </c>
      <c r="AQ126" s="14"/>
      <c r="AR126" s="14"/>
      <c r="AS126" s="14"/>
      <c r="AT126" s="14"/>
      <c r="AU126" s="14"/>
      <c r="AV126" s="14"/>
      <c r="AW126" s="14"/>
      <c r="AX126" s="14"/>
      <c r="AY126" s="24">
        <v>1</v>
      </c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</row>
    <row r="127" spans="1:80">
      <c r="A127" s="21"/>
      <c r="B127" s="17" t="s">
        <v>205</v>
      </c>
      <c r="C127" s="30">
        <v>76</v>
      </c>
      <c r="D127" s="23">
        <v>1</v>
      </c>
      <c r="E127" s="23">
        <v>1</v>
      </c>
      <c r="F127" s="23">
        <v>1</v>
      </c>
      <c r="G127" s="23">
        <v>1</v>
      </c>
      <c r="H127" s="23">
        <v>1</v>
      </c>
      <c r="I127" s="23">
        <v>1</v>
      </c>
      <c r="J127" s="23">
        <v>1</v>
      </c>
      <c r="K127" s="23">
        <v>1</v>
      </c>
      <c r="L127" s="23">
        <v>1</v>
      </c>
      <c r="M127" s="23">
        <v>1</v>
      </c>
      <c r="N127" s="23">
        <v>1</v>
      </c>
      <c r="O127" s="23">
        <v>1</v>
      </c>
      <c r="P127" s="15"/>
      <c r="Q127" s="23">
        <v>1</v>
      </c>
      <c r="R127" s="23">
        <v>1</v>
      </c>
      <c r="S127" s="23">
        <v>1</v>
      </c>
      <c r="T127" s="23">
        <v>1</v>
      </c>
      <c r="U127" s="23">
        <v>1</v>
      </c>
      <c r="V127" s="23">
        <v>1</v>
      </c>
      <c r="W127" s="23">
        <v>1</v>
      </c>
      <c r="X127" s="23">
        <v>1</v>
      </c>
      <c r="Y127" s="23">
        <v>1</v>
      </c>
      <c r="Z127" s="23">
        <v>1</v>
      </c>
      <c r="AA127" s="23">
        <v>1</v>
      </c>
      <c r="AB127" s="23">
        <v>1</v>
      </c>
      <c r="AC127" s="23">
        <v>1</v>
      </c>
      <c r="AD127" s="23">
        <v>1</v>
      </c>
      <c r="AE127" s="23">
        <v>1</v>
      </c>
      <c r="AF127" s="23">
        <v>1</v>
      </c>
      <c r="AG127" s="23">
        <v>1</v>
      </c>
      <c r="AH127" s="23">
        <v>1</v>
      </c>
      <c r="AI127" s="23">
        <v>1</v>
      </c>
      <c r="AJ127" s="23">
        <v>1</v>
      </c>
      <c r="AK127" s="23">
        <v>1</v>
      </c>
      <c r="AL127" s="23">
        <v>1</v>
      </c>
      <c r="AM127" s="23">
        <v>1</v>
      </c>
      <c r="AN127" s="23">
        <v>1</v>
      </c>
      <c r="AO127" s="23">
        <v>1</v>
      </c>
      <c r="AP127" s="23">
        <v>1</v>
      </c>
      <c r="AQ127" s="23">
        <v>1</v>
      </c>
      <c r="AR127" s="23">
        <v>1</v>
      </c>
      <c r="AS127" s="23">
        <v>1</v>
      </c>
      <c r="AT127" s="23">
        <v>1</v>
      </c>
      <c r="AU127" s="23">
        <v>1</v>
      </c>
      <c r="AV127" s="23">
        <v>1</v>
      </c>
      <c r="AW127" s="23">
        <v>1</v>
      </c>
      <c r="AX127" s="23">
        <v>1</v>
      </c>
      <c r="AY127" s="23">
        <v>1</v>
      </c>
      <c r="AZ127" s="23">
        <v>1</v>
      </c>
      <c r="BA127" s="23">
        <v>1</v>
      </c>
      <c r="BB127" s="23">
        <v>1</v>
      </c>
      <c r="BC127" s="23">
        <v>1</v>
      </c>
      <c r="BD127" s="23">
        <v>1</v>
      </c>
      <c r="BE127" s="23">
        <v>1</v>
      </c>
      <c r="BF127" s="23">
        <v>1</v>
      </c>
      <c r="BG127" s="23">
        <v>1</v>
      </c>
      <c r="BH127" s="23">
        <v>1</v>
      </c>
      <c r="BI127" s="23">
        <v>1</v>
      </c>
      <c r="BJ127" s="23">
        <v>1</v>
      </c>
      <c r="BK127" s="23">
        <v>1</v>
      </c>
      <c r="BL127" s="23">
        <v>1</v>
      </c>
      <c r="BM127" s="23">
        <v>1</v>
      </c>
      <c r="BN127" s="23">
        <v>1</v>
      </c>
      <c r="BO127" s="23">
        <v>1</v>
      </c>
      <c r="BP127" s="23">
        <v>1</v>
      </c>
      <c r="BQ127" s="23">
        <v>1</v>
      </c>
      <c r="BR127" s="23">
        <v>1</v>
      </c>
      <c r="BS127" s="23">
        <v>1</v>
      </c>
      <c r="BT127" s="23">
        <v>1</v>
      </c>
      <c r="BU127" s="23">
        <v>1</v>
      </c>
      <c r="BV127" s="23">
        <v>1</v>
      </c>
      <c r="BW127" s="23">
        <v>1</v>
      </c>
      <c r="BX127" s="23">
        <v>1</v>
      </c>
      <c r="BY127" s="23">
        <v>1</v>
      </c>
      <c r="BZ127" s="23">
        <v>1</v>
      </c>
      <c r="CA127" s="23">
        <v>1</v>
      </c>
      <c r="CB127" s="23">
        <v>1</v>
      </c>
    </row>
    <row r="128" spans="1:80">
      <c r="A128" s="20" t="s">
        <v>206</v>
      </c>
      <c r="B128" s="16"/>
      <c r="C128" s="29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</row>
    <row r="129" spans="1:80">
      <c r="A129" s="21"/>
      <c r="B129" s="17" t="s">
        <v>207</v>
      </c>
      <c r="C129" s="30">
        <v>7</v>
      </c>
      <c r="D129" s="15"/>
      <c r="E129" s="15"/>
      <c r="F129" s="15"/>
      <c r="G129" s="23">
        <v>1</v>
      </c>
      <c r="H129" s="15"/>
      <c r="I129" s="15"/>
      <c r="J129" s="15"/>
      <c r="K129" s="15"/>
      <c r="L129" s="15"/>
      <c r="M129" s="15"/>
      <c r="N129" s="15"/>
      <c r="O129" s="15"/>
      <c r="P129" s="23">
        <v>1</v>
      </c>
      <c r="Q129" s="15"/>
      <c r="R129" s="15"/>
      <c r="S129" s="15"/>
      <c r="T129" s="15"/>
      <c r="U129" s="15"/>
      <c r="V129" s="15"/>
      <c r="W129" s="15"/>
      <c r="X129" s="15"/>
      <c r="Y129" s="15"/>
      <c r="Z129" s="23">
        <v>1</v>
      </c>
      <c r="AA129" s="15"/>
      <c r="AB129" s="15"/>
      <c r="AC129" s="15"/>
      <c r="AD129" s="15"/>
      <c r="AE129" s="15"/>
      <c r="AF129" s="23">
        <v>1</v>
      </c>
      <c r="AG129" s="23">
        <v>1</v>
      </c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23">
        <v>1</v>
      </c>
      <c r="BQ129" s="15"/>
      <c r="BR129" s="15"/>
      <c r="BS129" s="15"/>
      <c r="BT129" s="15"/>
      <c r="BU129" s="23">
        <v>1</v>
      </c>
      <c r="BV129" s="15"/>
      <c r="BW129" s="15"/>
      <c r="BX129" s="15"/>
      <c r="BY129" s="15"/>
      <c r="BZ129" s="15"/>
      <c r="CA129" s="15"/>
      <c r="CB129" s="15"/>
    </row>
    <row r="130" spans="1:80">
      <c r="A130" s="20"/>
      <c r="B130" s="16" t="s">
        <v>208</v>
      </c>
      <c r="C130" s="29">
        <v>77</v>
      </c>
      <c r="D130" s="24">
        <v>1</v>
      </c>
      <c r="E130" s="24">
        <v>1</v>
      </c>
      <c r="F130" s="24">
        <v>1</v>
      </c>
      <c r="G130" s="24">
        <v>1</v>
      </c>
      <c r="H130" s="24">
        <v>1</v>
      </c>
      <c r="I130" s="24">
        <v>1</v>
      </c>
      <c r="J130" s="24">
        <v>1</v>
      </c>
      <c r="K130" s="24">
        <v>1</v>
      </c>
      <c r="L130" s="24">
        <v>1</v>
      </c>
      <c r="M130" s="24">
        <v>1</v>
      </c>
      <c r="N130" s="24">
        <v>1</v>
      </c>
      <c r="O130" s="24">
        <v>1</v>
      </c>
      <c r="P130" s="24">
        <v>1</v>
      </c>
      <c r="Q130" s="24">
        <v>1</v>
      </c>
      <c r="R130" s="24">
        <v>1</v>
      </c>
      <c r="S130" s="24">
        <v>1</v>
      </c>
      <c r="T130" s="24">
        <v>1</v>
      </c>
      <c r="U130" s="24">
        <v>1</v>
      </c>
      <c r="V130" s="24">
        <v>1</v>
      </c>
      <c r="W130" s="24">
        <v>1</v>
      </c>
      <c r="X130" s="24">
        <v>1</v>
      </c>
      <c r="Y130" s="24">
        <v>1</v>
      </c>
      <c r="Z130" s="24">
        <v>1</v>
      </c>
      <c r="AA130" s="24">
        <v>1</v>
      </c>
      <c r="AB130" s="24">
        <v>1</v>
      </c>
      <c r="AC130" s="24">
        <v>1</v>
      </c>
      <c r="AD130" s="24">
        <v>1</v>
      </c>
      <c r="AE130" s="24">
        <v>1</v>
      </c>
      <c r="AF130" s="24">
        <v>1</v>
      </c>
      <c r="AG130" s="24">
        <v>1</v>
      </c>
      <c r="AH130" s="24">
        <v>1</v>
      </c>
      <c r="AI130" s="24">
        <v>1</v>
      </c>
      <c r="AJ130" s="24">
        <v>1</v>
      </c>
      <c r="AK130" s="24">
        <v>1</v>
      </c>
      <c r="AL130" s="24">
        <v>1</v>
      </c>
      <c r="AM130" s="24">
        <v>1</v>
      </c>
      <c r="AN130" s="24">
        <v>1</v>
      </c>
      <c r="AO130" s="24">
        <v>1</v>
      </c>
      <c r="AP130" s="24">
        <v>1</v>
      </c>
      <c r="AQ130" s="24">
        <v>1</v>
      </c>
      <c r="AR130" s="24">
        <v>1</v>
      </c>
      <c r="AS130" s="24">
        <v>1</v>
      </c>
      <c r="AT130" s="24">
        <v>1</v>
      </c>
      <c r="AU130" s="24">
        <v>1</v>
      </c>
      <c r="AV130" s="24">
        <v>1</v>
      </c>
      <c r="AW130" s="24">
        <v>1</v>
      </c>
      <c r="AX130" s="24">
        <v>1</v>
      </c>
      <c r="AY130" s="24">
        <v>1</v>
      </c>
      <c r="AZ130" s="24">
        <v>1</v>
      </c>
      <c r="BA130" s="24">
        <v>1</v>
      </c>
      <c r="BB130" s="24">
        <v>1</v>
      </c>
      <c r="BC130" s="24">
        <v>1</v>
      </c>
      <c r="BD130" s="24">
        <v>1</v>
      </c>
      <c r="BE130" s="24">
        <v>1</v>
      </c>
      <c r="BF130" s="24">
        <v>1</v>
      </c>
      <c r="BG130" s="24">
        <v>1</v>
      </c>
      <c r="BH130" s="24">
        <v>1</v>
      </c>
      <c r="BI130" s="24">
        <v>1</v>
      </c>
      <c r="BJ130" s="24">
        <v>1</v>
      </c>
      <c r="BK130" s="24">
        <v>1</v>
      </c>
      <c r="BL130" s="24">
        <v>1</v>
      </c>
      <c r="BM130" s="24">
        <v>1</v>
      </c>
      <c r="BN130" s="24">
        <v>1</v>
      </c>
      <c r="BO130" s="24">
        <v>1</v>
      </c>
      <c r="BP130" s="24">
        <v>1</v>
      </c>
      <c r="BQ130" s="24">
        <v>1</v>
      </c>
      <c r="BR130" s="24">
        <v>1</v>
      </c>
      <c r="BS130" s="24">
        <v>1</v>
      </c>
      <c r="BT130" s="24">
        <v>1</v>
      </c>
      <c r="BU130" s="24">
        <v>1</v>
      </c>
      <c r="BV130" s="24">
        <v>1</v>
      </c>
      <c r="BW130" s="24">
        <v>1</v>
      </c>
      <c r="BX130" s="24">
        <v>1</v>
      </c>
      <c r="BY130" s="24">
        <v>1</v>
      </c>
      <c r="BZ130" s="24">
        <v>1</v>
      </c>
      <c r="CA130" s="24">
        <v>1</v>
      </c>
      <c r="CB130" s="24">
        <v>1</v>
      </c>
    </row>
    <row r="131" spans="1:80">
      <c r="A131" s="21"/>
      <c r="B131" s="17" t="s">
        <v>209</v>
      </c>
      <c r="C131" s="30">
        <v>34</v>
      </c>
      <c r="D131" s="23">
        <v>1</v>
      </c>
      <c r="E131" s="15"/>
      <c r="F131" s="23">
        <v>1</v>
      </c>
      <c r="G131" s="15"/>
      <c r="H131" s="15"/>
      <c r="I131" s="15"/>
      <c r="J131" s="15"/>
      <c r="K131" s="15"/>
      <c r="L131" s="15"/>
      <c r="M131" s="15"/>
      <c r="N131" s="23">
        <v>1</v>
      </c>
      <c r="O131" s="23">
        <v>1</v>
      </c>
      <c r="P131" s="15"/>
      <c r="Q131" s="23">
        <v>1</v>
      </c>
      <c r="R131" s="15"/>
      <c r="S131" s="23">
        <v>1</v>
      </c>
      <c r="T131" s="15"/>
      <c r="U131" s="15"/>
      <c r="V131" s="23">
        <v>1</v>
      </c>
      <c r="W131" s="15"/>
      <c r="X131" s="23">
        <v>1</v>
      </c>
      <c r="Y131" s="15"/>
      <c r="Z131" s="15"/>
      <c r="AA131" s="15"/>
      <c r="AB131" s="23">
        <v>1</v>
      </c>
      <c r="AC131" s="15"/>
      <c r="AD131" s="15"/>
      <c r="AE131" s="15"/>
      <c r="AF131" s="15"/>
      <c r="AG131" s="15"/>
      <c r="AH131" s="23">
        <v>1</v>
      </c>
      <c r="AI131" s="23">
        <v>1</v>
      </c>
      <c r="AJ131" s="15"/>
      <c r="AK131" s="15"/>
      <c r="AL131" s="23">
        <v>1</v>
      </c>
      <c r="AM131" s="15"/>
      <c r="AN131" s="15"/>
      <c r="AO131" s="15"/>
      <c r="AP131" s="23">
        <v>1</v>
      </c>
      <c r="AQ131" s="23">
        <v>1</v>
      </c>
      <c r="AR131" s="23">
        <v>1</v>
      </c>
      <c r="AS131" s="15"/>
      <c r="AT131" s="23">
        <v>1</v>
      </c>
      <c r="AU131" s="15"/>
      <c r="AV131" s="15"/>
      <c r="AW131" s="23">
        <v>1</v>
      </c>
      <c r="AX131" s="15"/>
      <c r="AY131" s="23">
        <v>1</v>
      </c>
      <c r="AZ131" s="23">
        <v>1</v>
      </c>
      <c r="BA131" s="23">
        <v>1</v>
      </c>
      <c r="BB131" s="23">
        <v>1</v>
      </c>
      <c r="BC131" s="15"/>
      <c r="BD131" s="23">
        <v>1</v>
      </c>
      <c r="BE131" s="23">
        <v>1</v>
      </c>
      <c r="BF131" s="15"/>
      <c r="BG131" s="23">
        <v>1</v>
      </c>
      <c r="BH131" s="23">
        <v>1</v>
      </c>
      <c r="BI131" s="15"/>
      <c r="BJ131" s="15"/>
      <c r="BK131" s="15"/>
      <c r="BL131" s="23">
        <v>1</v>
      </c>
      <c r="BM131" s="23">
        <v>1</v>
      </c>
      <c r="BN131" s="15"/>
      <c r="BO131" s="23">
        <v>1</v>
      </c>
      <c r="BP131" s="15"/>
      <c r="BQ131" s="23">
        <v>1</v>
      </c>
      <c r="BR131" s="23">
        <v>1</v>
      </c>
      <c r="BS131" s="23">
        <v>1</v>
      </c>
      <c r="BT131" s="15"/>
      <c r="BU131" s="15"/>
      <c r="BV131" s="15"/>
      <c r="BW131" s="23">
        <v>1</v>
      </c>
      <c r="BX131" s="23">
        <v>1</v>
      </c>
      <c r="BY131" s="23">
        <v>1</v>
      </c>
      <c r="BZ131" s="15"/>
      <c r="CA131" s="15"/>
      <c r="CB131" s="15"/>
    </row>
    <row r="132" spans="1:80">
      <c r="A132" s="20"/>
      <c r="B132" s="16" t="s">
        <v>210</v>
      </c>
      <c r="C132" s="29">
        <v>8</v>
      </c>
      <c r="D132" s="14"/>
      <c r="E132" s="14"/>
      <c r="F132" s="24">
        <v>1</v>
      </c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24">
        <v>1</v>
      </c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24">
        <v>1</v>
      </c>
      <c r="AQ132" s="24">
        <v>1</v>
      </c>
      <c r="AR132" s="14"/>
      <c r="AS132" s="14"/>
      <c r="AT132" s="14"/>
      <c r="AU132" s="14"/>
      <c r="AV132" s="14"/>
      <c r="AW132" s="14"/>
      <c r="AX132" s="14"/>
      <c r="AY132" s="24">
        <v>1</v>
      </c>
      <c r="AZ132" s="14"/>
      <c r="BA132" s="14"/>
      <c r="BB132" s="24">
        <v>1</v>
      </c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24">
        <v>1</v>
      </c>
      <c r="BP132" s="14"/>
      <c r="BQ132" s="14"/>
      <c r="BR132" s="14"/>
      <c r="BS132" s="14"/>
      <c r="BT132" s="14"/>
      <c r="BU132" s="14"/>
      <c r="BV132" s="14"/>
      <c r="BW132" s="24">
        <v>1</v>
      </c>
      <c r="BX132" s="14"/>
      <c r="BY132" s="14"/>
      <c r="BZ132" s="14"/>
      <c r="CA132" s="14"/>
      <c r="CB132" s="14"/>
    </row>
    <row r="133" spans="1:80">
      <c r="A133" s="21"/>
      <c r="B133" s="17" t="s">
        <v>211</v>
      </c>
      <c r="C133" s="30">
        <v>28</v>
      </c>
      <c r="D133" s="15"/>
      <c r="E133" s="15"/>
      <c r="F133" s="15"/>
      <c r="G133" s="15"/>
      <c r="H133" s="15"/>
      <c r="I133" s="23">
        <v>1</v>
      </c>
      <c r="J133" s="23">
        <v>1</v>
      </c>
      <c r="K133" s="23">
        <v>1</v>
      </c>
      <c r="L133" s="23">
        <v>1</v>
      </c>
      <c r="M133" s="23">
        <v>1</v>
      </c>
      <c r="N133" s="15"/>
      <c r="O133" s="15"/>
      <c r="P133" s="15"/>
      <c r="Q133" s="23">
        <v>1</v>
      </c>
      <c r="R133" s="15"/>
      <c r="S133" s="23">
        <v>1</v>
      </c>
      <c r="T133" s="15"/>
      <c r="U133" s="15"/>
      <c r="V133" s="15"/>
      <c r="W133" s="15"/>
      <c r="X133" s="15"/>
      <c r="Y133" s="15"/>
      <c r="Z133" s="15"/>
      <c r="AA133" s="15"/>
      <c r="AB133" s="23">
        <v>1</v>
      </c>
      <c r="AC133" s="23">
        <v>1</v>
      </c>
      <c r="AD133" s="15"/>
      <c r="AE133" s="23">
        <v>1</v>
      </c>
      <c r="AF133" s="15"/>
      <c r="AG133" s="15"/>
      <c r="AH133" s="15"/>
      <c r="AI133" s="15"/>
      <c r="AJ133" s="23">
        <v>1</v>
      </c>
      <c r="AK133" s="23">
        <v>1</v>
      </c>
      <c r="AL133" s="15"/>
      <c r="AM133" s="23">
        <v>1</v>
      </c>
      <c r="AN133" s="15"/>
      <c r="AO133" s="15"/>
      <c r="AP133" s="15"/>
      <c r="AQ133" s="15"/>
      <c r="AR133" s="23">
        <v>1</v>
      </c>
      <c r="AS133" s="23">
        <v>1</v>
      </c>
      <c r="AT133" s="23">
        <v>1</v>
      </c>
      <c r="AU133" s="15"/>
      <c r="AV133" s="23">
        <v>1</v>
      </c>
      <c r="AW133" s="15"/>
      <c r="AX133" s="23">
        <v>1</v>
      </c>
      <c r="AY133" s="15"/>
      <c r="AZ133" s="15"/>
      <c r="BA133" s="23">
        <v>1</v>
      </c>
      <c r="BB133" s="15"/>
      <c r="BC133" s="15"/>
      <c r="BD133" s="15"/>
      <c r="BE133" s="23">
        <v>1</v>
      </c>
      <c r="BF133" s="23">
        <v>1</v>
      </c>
      <c r="BG133" s="15"/>
      <c r="BH133" s="15"/>
      <c r="BI133" s="15"/>
      <c r="BJ133" s="15"/>
      <c r="BK133" s="15"/>
      <c r="BL133" s="15"/>
      <c r="BM133" s="23">
        <v>1</v>
      </c>
      <c r="BN133" s="23">
        <v>1</v>
      </c>
      <c r="BO133" s="15"/>
      <c r="BP133" s="15"/>
      <c r="BQ133" s="23">
        <v>1</v>
      </c>
      <c r="BR133" s="15"/>
      <c r="BS133" s="15"/>
      <c r="BT133" s="23">
        <v>1</v>
      </c>
      <c r="BU133" s="23">
        <v>1</v>
      </c>
      <c r="BV133" s="23">
        <v>1</v>
      </c>
      <c r="BW133" s="23">
        <v>1</v>
      </c>
      <c r="BX133" s="15"/>
      <c r="BY133" s="15"/>
      <c r="BZ133" s="15"/>
      <c r="CA133" s="15"/>
      <c r="CB133" s="15"/>
    </row>
    <row r="134" spans="1:80">
      <c r="A134" s="20"/>
      <c r="B134" s="16" t="s">
        <v>212</v>
      </c>
      <c r="C134" s="29">
        <v>31</v>
      </c>
      <c r="D134" s="14"/>
      <c r="E134" s="24">
        <v>1</v>
      </c>
      <c r="F134" s="14"/>
      <c r="G134" s="24">
        <v>1</v>
      </c>
      <c r="H134" s="24">
        <v>1</v>
      </c>
      <c r="I134" s="24">
        <v>1</v>
      </c>
      <c r="J134" s="14"/>
      <c r="K134" s="24">
        <v>1</v>
      </c>
      <c r="L134" s="14"/>
      <c r="M134" s="24">
        <v>1</v>
      </c>
      <c r="N134" s="14"/>
      <c r="O134" s="14"/>
      <c r="P134" s="24">
        <v>1</v>
      </c>
      <c r="Q134" s="24">
        <v>1</v>
      </c>
      <c r="R134" s="14"/>
      <c r="S134" s="24">
        <v>1</v>
      </c>
      <c r="T134" s="14"/>
      <c r="U134" s="14"/>
      <c r="V134" s="14"/>
      <c r="W134" s="24">
        <v>1</v>
      </c>
      <c r="X134" s="14"/>
      <c r="Y134" s="24">
        <v>1</v>
      </c>
      <c r="Z134" s="24">
        <v>1</v>
      </c>
      <c r="AA134" s="24">
        <v>1</v>
      </c>
      <c r="AB134" s="14"/>
      <c r="AC134" s="24">
        <v>1</v>
      </c>
      <c r="AD134" s="24">
        <v>1</v>
      </c>
      <c r="AE134" s="14"/>
      <c r="AF134" s="24">
        <v>1</v>
      </c>
      <c r="AG134" s="24">
        <v>1</v>
      </c>
      <c r="AH134" s="14"/>
      <c r="AI134" s="14"/>
      <c r="AJ134" s="24">
        <v>1</v>
      </c>
      <c r="AK134" s="24">
        <v>1</v>
      </c>
      <c r="AL134" s="14"/>
      <c r="AM134" s="14"/>
      <c r="AN134" s="24">
        <v>1</v>
      </c>
      <c r="AO134" s="24">
        <v>1</v>
      </c>
      <c r="AP134" s="14"/>
      <c r="AQ134" s="14"/>
      <c r="AR134" s="14"/>
      <c r="AS134" s="14"/>
      <c r="AT134" s="14"/>
      <c r="AU134" s="24">
        <v>1</v>
      </c>
      <c r="AV134" s="14"/>
      <c r="AW134" s="14"/>
      <c r="AX134" s="24">
        <v>1</v>
      </c>
      <c r="AY134" s="14"/>
      <c r="AZ134" s="14"/>
      <c r="BA134" s="14"/>
      <c r="BB134" s="14"/>
      <c r="BC134" s="14"/>
      <c r="BD134" s="14"/>
      <c r="BE134" s="14"/>
      <c r="BF134" s="24">
        <v>1</v>
      </c>
      <c r="BG134" s="14"/>
      <c r="BH134" s="14"/>
      <c r="BI134" s="14"/>
      <c r="BJ134" s="14"/>
      <c r="BK134" s="14"/>
      <c r="BL134" s="14"/>
      <c r="BM134" s="14"/>
      <c r="BN134" s="24">
        <v>1</v>
      </c>
      <c r="BO134" s="14"/>
      <c r="BP134" s="24">
        <v>1</v>
      </c>
      <c r="BQ134" s="14"/>
      <c r="BR134" s="14"/>
      <c r="BS134" s="14"/>
      <c r="BT134" s="14"/>
      <c r="BU134" s="24">
        <v>1</v>
      </c>
      <c r="BV134" s="24">
        <v>1</v>
      </c>
      <c r="BW134" s="14"/>
      <c r="BX134" s="14"/>
      <c r="BY134" s="14"/>
      <c r="BZ134" s="24">
        <v>1</v>
      </c>
      <c r="CA134" s="24">
        <v>1</v>
      </c>
      <c r="CB134" s="24">
        <v>1</v>
      </c>
    </row>
    <row r="135" spans="1:80">
      <c r="A135" s="21"/>
      <c r="B135" s="17" t="s">
        <v>213</v>
      </c>
      <c r="C135" s="30">
        <v>4</v>
      </c>
      <c r="D135" s="15"/>
      <c r="E135" s="15"/>
      <c r="F135" s="15"/>
      <c r="G135" s="15"/>
      <c r="H135" s="23">
        <v>1</v>
      </c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23">
        <v>1</v>
      </c>
      <c r="AA135" s="15"/>
      <c r="AB135" s="15"/>
      <c r="AC135" s="15"/>
      <c r="AD135" s="15"/>
      <c r="AE135" s="15"/>
      <c r="AF135" s="15"/>
      <c r="AG135" s="15"/>
      <c r="AH135" s="15"/>
      <c r="AI135" s="15"/>
      <c r="AJ135" s="23">
        <v>1</v>
      </c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23">
        <v>1</v>
      </c>
      <c r="BV135" s="15"/>
      <c r="BW135" s="15"/>
      <c r="BX135" s="15"/>
      <c r="BY135" s="15"/>
      <c r="BZ135" s="15"/>
      <c r="CA135" s="15"/>
      <c r="CB135" s="15"/>
    </row>
    <row r="136" spans="1:80">
      <c r="A136" s="20"/>
      <c r="B136" s="16" t="s">
        <v>214</v>
      </c>
      <c r="C136" s="29">
        <v>1</v>
      </c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24">
        <v>1</v>
      </c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</row>
    <row r="137" spans="1:80">
      <c r="A137" s="21"/>
      <c r="B137" s="17" t="s">
        <v>215</v>
      </c>
      <c r="C137" s="30">
        <v>77</v>
      </c>
      <c r="D137" s="23">
        <v>1</v>
      </c>
      <c r="E137" s="23">
        <v>1</v>
      </c>
      <c r="F137" s="23">
        <v>1</v>
      </c>
      <c r="G137" s="23">
        <v>1</v>
      </c>
      <c r="H137" s="23">
        <v>1</v>
      </c>
      <c r="I137" s="23">
        <v>1</v>
      </c>
      <c r="J137" s="23">
        <v>1</v>
      </c>
      <c r="K137" s="23">
        <v>1</v>
      </c>
      <c r="L137" s="23">
        <v>1</v>
      </c>
      <c r="M137" s="23">
        <v>1</v>
      </c>
      <c r="N137" s="23">
        <v>1</v>
      </c>
      <c r="O137" s="23">
        <v>1</v>
      </c>
      <c r="P137" s="23">
        <v>1</v>
      </c>
      <c r="Q137" s="23">
        <v>1</v>
      </c>
      <c r="R137" s="23">
        <v>1</v>
      </c>
      <c r="S137" s="23">
        <v>1</v>
      </c>
      <c r="T137" s="23">
        <v>1</v>
      </c>
      <c r="U137" s="23">
        <v>1</v>
      </c>
      <c r="V137" s="23">
        <v>1</v>
      </c>
      <c r="W137" s="23">
        <v>1</v>
      </c>
      <c r="X137" s="23">
        <v>1</v>
      </c>
      <c r="Y137" s="23">
        <v>1</v>
      </c>
      <c r="Z137" s="23">
        <v>1</v>
      </c>
      <c r="AA137" s="23">
        <v>1</v>
      </c>
      <c r="AB137" s="23">
        <v>1</v>
      </c>
      <c r="AC137" s="23">
        <v>1</v>
      </c>
      <c r="AD137" s="23">
        <v>1</v>
      </c>
      <c r="AE137" s="23">
        <v>1</v>
      </c>
      <c r="AF137" s="23">
        <v>1</v>
      </c>
      <c r="AG137" s="23">
        <v>1</v>
      </c>
      <c r="AH137" s="23">
        <v>1</v>
      </c>
      <c r="AI137" s="23">
        <v>1</v>
      </c>
      <c r="AJ137" s="23">
        <v>1</v>
      </c>
      <c r="AK137" s="23">
        <v>1</v>
      </c>
      <c r="AL137" s="23">
        <v>1</v>
      </c>
      <c r="AM137" s="23">
        <v>1</v>
      </c>
      <c r="AN137" s="23">
        <v>1</v>
      </c>
      <c r="AO137" s="23">
        <v>1</v>
      </c>
      <c r="AP137" s="23">
        <v>1</v>
      </c>
      <c r="AQ137" s="23">
        <v>1</v>
      </c>
      <c r="AR137" s="23">
        <v>1</v>
      </c>
      <c r="AS137" s="23">
        <v>1</v>
      </c>
      <c r="AT137" s="23">
        <v>1</v>
      </c>
      <c r="AU137" s="23">
        <v>1</v>
      </c>
      <c r="AV137" s="23">
        <v>1</v>
      </c>
      <c r="AW137" s="23">
        <v>1</v>
      </c>
      <c r="AX137" s="23">
        <v>1</v>
      </c>
      <c r="AY137" s="23">
        <v>1</v>
      </c>
      <c r="AZ137" s="23">
        <v>1</v>
      </c>
      <c r="BA137" s="23">
        <v>1</v>
      </c>
      <c r="BB137" s="23">
        <v>1</v>
      </c>
      <c r="BC137" s="23">
        <v>1</v>
      </c>
      <c r="BD137" s="23">
        <v>1</v>
      </c>
      <c r="BE137" s="23">
        <v>1</v>
      </c>
      <c r="BF137" s="23">
        <v>1</v>
      </c>
      <c r="BG137" s="23">
        <v>1</v>
      </c>
      <c r="BH137" s="23">
        <v>1</v>
      </c>
      <c r="BI137" s="23">
        <v>1</v>
      </c>
      <c r="BJ137" s="23">
        <v>1</v>
      </c>
      <c r="BK137" s="23">
        <v>1</v>
      </c>
      <c r="BL137" s="23">
        <v>1</v>
      </c>
      <c r="BM137" s="23">
        <v>1</v>
      </c>
      <c r="BN137" s="23">
        <v>1</v>
      </c>
      <c r="BO137" s="23">
        <v>1</v>
      </c>
      <c r="BP137" s="23">
        <v>1</v>
      </c>
      <c r="BQ137" s="23">
        <v>1</v>
      </c>
      <c r="BR137" s="23">
        <v>1</v>
      </c>
      <c r="BS137" s="23">
        <v>1</v>
      </c>
      <c r="BT137" s="23">
        <v>1</v>
      </c>
      <c r="BU137" s="23">
        <v>1</v>
      </c>
      <c r="BV137" s="23">
        <v>1</v>
      </c>
      <c r="BW137" s="23">
        <v>1</v>
      </c>
      <c r="BX137" s="23">
        <v>1</v>
      </c>
      <c r="BY137" s="23">
        <v>1</v>
      </c>
      <c r="BZ137" s="23">
        <v>1</v>
      </c>
      <c r="CA137" s="23">
        <v>1</v>
      </c>
      <c r="CB137" s="23">
        <v>1</v>
      </c>
    </row>
    <row r="138" spans="1:80">
      <c r="A138" s="20"/>
      <c r="B138" s="16" t="s">
        <v>216</v>
      </c>
      <c r="C138" s="29">
        <v>77</v>
      </c>
      <c r="D138" s="24">
        <v>1</v>
      </c>
      <c r="E138" s="24">
        <v>1</v>
      </c>
      <c r="F138" s="24">
        <v>1</v>
      </c>
      <c r="G138" s="24">
        <v>1</v>
      </c>
      <c r="H138" s="24">
        <v>1</v>
      </c>
      <c r="I138" s="24">
        <v>1</v>
      </c>
      <c r="J138" s="24">
        <v>1</v>
      </c>
      <c r="K138" s="24">
        <v>1</v>
      </c>
      <c r="L138" s="24">
        <v>1</v>
      </c>
      <c r="M138" s="24">
        <v>1</v>
      </c>
      <c r="N138" s="24">
        <v>1</v>
      </c>
      <c r="O138" s="24">
        <v>1</v>
      </c>
      <c r="P138" s="24">
        <v>1</v>
      </c>
      <c r="Q138" s="24">
        <v>1</v>
      </c>
      <c r="R138" s="24">
        <v>1</v>
      </c>
      <c r="S138" s="24">
        <v>1</v>
      </c>
      <c r="T138" s="24">
        <v>1</v>
      </c>
      <c r="U138" s="24">
        <v>1</v>
      </c>
      <c r="V138" s="24">
        <v>1</v>
      </c>
      <c r="W138" s="24">
        <v>1</v>
      </c>
      <c r="X138" s="24">
        <v>1</v>
      </c>
      <c r="Y138" s="24">
        <v>1</v>
      </c>
      <c r="Z138" s="24">
        <v>1</v>
      </c>
      <c r="AA138" s="24">
        <v>1</v>
      </c>
      <c r="AB138" s="24">
        <v>1</v>
      </c>
      <c r="AC138" s="24">
        <v>1</v>
      </c>
      <c r="AD138" s="24">
        <v>1</v>
      </c>
      <c r="AE138" s="24">
        <v>1</v>
      </c>
      <c r="AF138" s="24">
        <v>1</v>
      </c>
      <c r="AG138" s="24">
        <v>1</v>
      </c>
      <c r="AH138" s="24">
        <v>1</v>
      </c>
      <c r="AI138" s="24">
        <v>1</v>
      </c>
      <c r="AJ138" s="24">
        <v>1</v>
      </c>
      <c r="AK138" s="24">
        <v>1</v>
      </c>
      <c r="AL138" s="24">
        <v>1</v>
      </c>
      <c r="AM138" s="24">
        <v>1</v>
      </c>
      <c r="AN138" s="24">
        <v>1</v>
      </c>
      <c r="AO138" s="24">
        <v>1</v>
      </c>
      <c r="AP138" s="24">
        <v>1</v>
      </c>
      <c r="AQ138" s="24">
        <v>1</v>
      </c>
      <c r="AR138" s="24">
        <v>1</v>
      </c>
      <c r="AS138" s="24">
        <v>1</v>
      </c>
      <c r="AT138" s="24">
        <v>1</v>
      </c>
      <c r="AU138" s="24">
        <v>1</v>
      </c>
      <c r="AV138" s="24">
        <v>1</v>
      </c>
      <c r="AW138" s="24">
        <v>1</v>
      </c>
      <c r="AX138" s="24">
        <v>1</v>
      </c>
      <c r="AY138" s="24">
        <v>1</v>
      </c>
      <c r="AZ138" s="24">
        <v>1</v>
      </c>
      <c r="BA138" s="24">
        <v>1</v>
      </c>
      <c r="BB138" s="24">
        <v>1</v>
      </c>
      <c r="BC138" s="24">
        <v>1</v>
      </c>
      <c r="BD138" s="24">
        <v>1</v>
      </c>
      <c r="BE138" s="24">
        <v>1</v>
      </c>
      <c r="BF138" s="24">
        <v>1</v>
      </c>
      <c r="BG138" s="24">
        <v>1</v>
      </c>
      <c r="BH138" s="24">
        <v>1</v>
      </c>
      <c r="BI138" s="24">
        <v>1</v>
      </c>
      <c r="BJ138" s="24">
        <v>1</v>
      </c>
      <c r="BK138" s="24">
        <v>1</v>
      </c>
      <c r="BL138" s="24">
        <v>1</v>
      </c>
      <c r="BM138" s="24">
        <v>1</v>
      </c>
      <c r="BN138" s="24">
        <v>1</v>
      </c>
      <c r="BO138" s="24">
        <v>1</v>
      </c>
      <c r="BP138" s="24">
        <v>1</v>
      </c>
      <c r="BQ138" s="24">
        <v>1</v>
      </c>
      <c r="BR138" s="24">
        <v>1</v>
      </c>
      <c r="BS138" s="24">
        <v>1</v>
      </c>
      <c r="BT138" s="24">
        <v>1</v>
      </c>
      <c r="BU138" s="24">
        <v>1</v>
      </c>
      <c r="BV138" s="24">
        <v>1</v>
      </c>
      <c r="BW138" s="24">
        <v>1</v>
      </c>
      <c r="BX138" s="24">
        <v>1</v>
      </c>
      <c r="BY138" s="24">
        <v>1</v>
      </c>
      <c r="BZ138" s="24">
        <v>1</v>
      </c>
      <c r="CA138" s="24">
        <v>1</v>
      </c>
      <c r="CB138" s="24">
        <v>1</v>
      </c>
    </row>
    <row r="139" spans="1:80">
      <c r="A139" s="21"/>
      <c r="B139" s="17" t="s">
        <v>217</v>
      </c>
      <c r="C139" s="30">
        <v>15</v>
      </c>
      <c r="D139" s="15"/>
      <c r="E139" s="15"/>
      <c r="F139" s="23">
        <v>1</v>
      </c>
      <c r="G139" s="15"/>
      <c r="H139" s="15"/>
      <c r="I139" s="15"/>
      <c r="J139" s="23">
        <v>1</v>
      </c>
      <c r="K139" s="15"/>
      <c r="L139" s="15"/>
      <c r="M139" s="15"/>
      <c r="N139" s="15"/>
      <c r="O139" s="23">
        <v>1</v>
      </c>
      <c r="P139" s="15"/>
      <c r="Q139" s="23">
        <v>1</v>
      </c>
      <c r="R139" s="15"/>
      <c r="S139" s="15"/>
      <c r="T139" s="15"/>
      <c r="U139" s="15"/>
      <c r="V139" s="15"/>
      <c r="W139" s="23">
        <v>1</v>
      </c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23">
        <v>1</v>
      </c>
      <c r="AQ139" s="23">
        <v>1</v>
      </c>
      <c r="AR139" s="15"/>
      <c r="AS139" s="15"/>
      <c r="AT139" s="15"/>
      <c r="AU139" s="15"/>
      <c r="AV139" s="23">
        <v>1</v>
      </c>
      <c r="AW139" s="15"/>
      <c r="AX139" s="15"/>
      <c r="AY139" s="23">
        <v>1</v>
      </c>
      <c r="AZ139" s="23">
        <v>1</v>
      </c>
      <c r="BA139" s="15"/>
      <c r="BB139" s="23">
        <v>1</v>
      </c>
      <c r="BC139" s="15"/>
      <c r="BD139" s="15"/>
      <c r="BE139" s="15"/>
      <c r="BF139" s="15"/>
      <c r="BG139" s="15"/>
      <c r="BH139" s="23">
        <v>1</v>
      </c>
      <c r="BI139" s="15"/>
      <c r="BJ139" s="15"/>
      <c r="BK139" s="15"/>
      <c r="BL139" s="15"/>
      <c r="BM139" s="15"/>
      <c r="BN139" s="23">
        <v>1</v>
      </c>
      <c r="BO139" s="23">
        <v>1</v>
      </c>
      <c r="BP139" s="15"/>
      <c r="BQ139" s="15"/>
      <c r="BR139" s="23">
        <v>1</v>
      </c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</row>
    <row r="140" spans="1:80">
      <c r="A140" s="20"/>
      <c r="B140" s="16" t="s">
        <v>218</v>
      </c>
      <c r="C140" s="29">
        <v>36</v>
      </c>
      <c r="D140" s="14"/>
      <c r="E140" s="24">
        <v>1</v>
      </c>
      <c r="F140" s="14"/>
      <c r="G140" s="24">
        <v>1</v>
      </c>
      <c r="H140" s="24">
        <v>1</v>
      </c>
      <c r="I140" s="24">
        <v>1</v>
      </c>
      <c r="J140" s="24">
        <v>1</v>
      </c>
      <c r="K140" s="24">
        <v>1</v>
      </c>
      <c r="L140" s="24">
        <v>1</v>
      </c>
      <c r="M140" s="24">
        <v>1</v>
      </c>
      <c r="N140" s="14"/>
      <c r="O140" s="14"/>
      <c r="P140" s="24">
        <v>1</v>
      </c>
      <c r="Q140" s="24">
        <v>1</v>
      </c>
      <c r="R140" s="24">
        <v>1</v>
      </c>
      <c r="S140" s="24">
        <v>1</v>
      </c>
      <c r="T140" s="24">
        <v>1</v>
      </c>
      <c r="U140" s="14"/>
      <c r="V140" s="14"/>
      <c r="W140" s="24">
        <v>1</v>
      </c>
      <c r="X140" s="14"/>
      <c r="Y140" s="24">
        <v>1</v>
      </c>
      <c r="Z140" s="24">
        <v>1</v>
      </c>
      <c r="AA140" s="24">
        <v>1</v>
      </c>
      <c r="AB140" s="14"/>
      <c r="AC140" s="24">
        <v>1</v>
      </c>
      <c r="AD140" s="14"/>
      <c r="AE140" s="24">
        <v>1</v>
      </c>
      <c r="AF140" s="24">
        <v>1</v>
      </c>
      <c r="AG140" s="24">
        <v>1</v>
      </c>
      <c r="AH140" s="14"/>
      <c r="AI140" s="14"/>
      <c r="AJ140" s="24">
        <v>1</v>
      </c>
      <c r="AK140" s="24">
        <v>1</v>
      </c>
      <c r="AL140" s="14"/>
      <c r="AM140" s="14"/>
      <c r="AN140" s="24">
        <v>1</v>
      </c>
      <c r="AO140" s="24">
        <v>1</v>
      </c>
      <c r="AP140" s="14"/>
      <c r="AQ140" s="14"/>
      <c r="AR140" s="14"/>
      <c r="AS140" s="14"/>
      <c r="AT140" s="24">
        <v>1</v>
      </c>
      <c r="AU140" s="24">
        <v>1</v>
      </c>
      <c r="AV140" s="24">
        <v>1</v>
      </c>
      <c r="AW140" s="14"/>
      <c r="AX140" s="14"/>
      <c r="AY140" s="14"/>
      <c r="AZ140" s="14"/>
      <c r="BA140" s="24">
        <v>1</v>
      </c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24">
        <v>1</v>
      </c>
      <c r="BQ140" s="14"/>
      <c r="BR140" s="14"/>
      <c r="BS140" s="14"/>
      <c r="BT140" s="24">
        <v>1</v>
      </c>
      <c r="BU140" s="24">
        <v>1</v>
      </c>
      <c r="BV140" s="24">
        <v>1</v>
      </c>
      <c r="BW140" s="14"/>
      <c r="BX140" s="14"/>
      <c r="BY140" s="14"/>
      <c r="BZ140" s="24">
        <v>1</v>
      </c>
      <c r="CA140" s="24">
        <v>1</v>
      </c>
      <c r="CB140" s="24">
        <v>1</v>
      </c>
    </row>
    <row r="141" spans="1:80">
      <c r="A141" s="21"/>
      <c r="B141" s="17" t="s">
        <v>219</v>
      </c>
      <c r="C141" s="30">
        <v>37</v>
      </c>
      <c r="D141" s="23">
        <v>1</v>
      </c>
      <c r="E141" s="15"/>
      <c r="F141" s="23">
        <v>1</v>
      </c>
      <c r="G141" s="15"/>
      <c r="H141" s="15"/>
      <c r="I141" s="15"/>
      <c r="J141" s="23">
        <v>1</v>
      </c>
      <c r="K141" s="15"/>
      <c r="L141" s="15"/>
      <c r="M141" s="15"/>
      <c r="N141" s="23">
        <v>1</v>
      </c>
      <c r="O141" s="23">
        <v>1</v>
      </c>
      <c r="P141" s="15"/>
      <c r="Q141" s="23">
        <v>1</v>
      </c>
      <c r="R141" s="23">
        <v>1</v>
      </c>
      <c r="S141" s="15"/>
      <c r="T141" s="15"/>
      <c r="U141" s="23">
        <v>1</v>
      </c>
      <c r="V141" s="23">
        <v>1</v>
      </c>
      <c r="W141" s="15"/>
      <c r="X141" s="23">
        <v>1</v>
      </c>
      <c r="Y141" s="15"/>
      <c r="Z141" s="15"/>
      <c r="AA141" s="15"/>
      <c r="AB141" s="15"/>
      <c r="AC141" s="15"/>
      <c r="AD141" s="15"/>
      <c r="AE141" s="15"/>
      <c r="AF141" s="15"/>
      <c r="AG141" s="15"/>
      <c r="AH141" s="23">
        <v>1</v>
      </c>
      <c r="AI141" s="23">
        <v>1</v>
      </c>
      <c r="AJ141" s="15"/>
      <c r="AK141" s="15"/>
      <c r="AL141" s="23">
        <v>1</v>
      </c>
      <c r="AM141" s="23">
        <v>1</v>
      </c>
      <c r="AN141" s="15"/>
      <c r="AO141" s="15"/>
      <c r="AP141" s="23">
        <v>1</v>
      </c>
      <c r="AQ141" s="23">
        <v>1</v>
      </c>
      <c r="AR141" s="23">
        <v>1</v>
      </c>
      <c r="AS141" s="15"/>
      <c r="AT141" s="15"/>
      <c r="AU141" s="15"/>
      <c r="AV141" s="23">
        <v>1</v>
      </c>
      <c r="AW141" s="23">
        <v>1</v>
      </c>
      <c r="AX141" s="15"/>
      <c r="AY141" s="23">
        <v>1</v>
      </c>
      <c r="AZ141" s="23">
        <v>1</v>
      </c>
      <c r="BA141" s="15"/>
      <c r="BB141" s="23">
        <v>1</v>
      </c>
      <c r="BC141" s="15"/>
      <c r="BD141" s="23">
        <v>1</v>
      </c>
      <c r="BE141" s="23">
        <v>1</v>
      </c>
      <c r="BF141" s="15"/>
      <c r="BG141" s="23">
        <v>1</v>
      </c>
      <c r="BH141" s="23">
        <v>1</v>
      </c>
      <c r="BI141" s="23">
        <v>1</v>
      </c>
      <c r="BJ141" s="23">
        <v>1</v>
      </c>
      <c r="BK141" s="15"/>
      <c r="BL141" s="23">
        <v>1</v>
      </c>
      <c r="BM141" s="23">
        <v>1</v>
      </c>
      <c r="BN141" s="23">
        <v>1</v>
      </c>
      <c r="BO141" s="23">
        <v>1</v>
      </c>
      <c r="BP141" s="15"/>
      <c r="BQ141" s="23">
        <v>1</v>
      </c>
      <c r="BR141" s="23">
        <v>1</v>
      </c>
      <c r="BS141" s="23">
        <v>1</v>
      </c>
      <c r="BT141" s="15"/>
      <c r="BU141" s="15"/>
      <c r="BV141" s="15"/>
      <c r="BW141" s="23">
        <v>1</v>
      </c>
      <c r="BX141" s="23">
        <v>1</v>
      </c>
      <c r="BY141" s="15"/>
      <c r="BZ141" s="15"/>
      <c r="CA141" s="15"/>
      <c r="CB141" s="15"/>
    </row>
    <row r="142" spans="1:80">
      <c r="A142" s="20"/>
      <c r="B142" s="16" t="s">
        <v>220</v>
      </c>
      <c r="C142" s="29">
        <v>61</v>
      </c>
      <c r="D142" s="24">
        <v>1</v>
      </c>
      <c r="E142" s="24">
        <v>1</v>
      </c>
      <c r="F142" s="24">
        <v>1</v>
      </c>
      <c r="G142" s="14"/>
      <c r="H142" s="14"/>
      <c r="I142" s="24">
        <v>1</v>
      </c>
      <c r="J142" s="24">
        <v>1</v>
      </c>
      <c r="K142" s="24">
        <v>1</v>
      </c>
      <c r="L142" s="24">
        <v>1</v>
      </c>
      <c r="M142" s="24">
        <v>1</v>
      </c>
      <c r="N142" s="24">
        <v>1</v>
      </c>
      <c r="O142" s="24">
        <v>1</v>
      </c>
      <c r="P142" s="14"/>
      <c r="Q142" s="24">
        <v>1</v>
      </c>
      <c r="R142" s="24">
        <v>1</v>
      </c>
      <c r="S142" s="24">
        <v>1</v>
      </c>
      <c r="T142" s="24">
        <v>1</v>
      </c>
      <c r="U142" s="24">
        <v>1</v>
      </c>
      <c r="V142" s="24">
        <v>1</v>
      </c>
      <c r="W142" s="24">
        <v>1</v>
      </c>
      <c r="X142" s="24">
        <v>1</v>
      </c>
      <c r="Y142" s="24">
        <v>1</v>
      </c>
      <c r="Z142" s="24">
        <v>1</v>
      </c>
      <c r="AA142" s="14"/>
      <c r="AB142" s="24">
        <v>1</v>
      </c>
      <c r="AC142" s="24">
        <v>1</v>
      </c>
      <c r="AD142" s="14"/>
      <c r="AE142" s="14"/>
      <c r="AF142" s="14"/>
      <c r="AG142" s="14"/>
      <c r="AH142" s="24">
        <v>1</v>
      </c>
      <c r="AI142" s="24">
        <v>1</v>
      </c>
      <c r="AJ142" s="14"/>
      <c r="AK142" s="24">
        <v>1</v>
      </c>
      <c r="AL142" s="24">
        <v>1</v>
      </c>
      <c r="AM142" s="24">
        <v>1</v>
      </c>
      <c r="AN142" s="14"/>
      <c r="AO142" s="24">
        <v>1</v>
      </c>
      <c r="AP142" s="24">
        <v>1</v>
      </c>
      <c r="AQ142" s="24">
        <v>1</v>
      </c>
      <c r="AR142" s="24">
        <v>1</v>
      </c>
      <c r="AS142" s="24">
        <v>1</v>
      </c>
      <c r="AT142" s="24">
        <v>1</v>
      </c>
      <c r="AU142" s="14"/>
      <c r="AV142" s="24">
        <v>1</v>
      </c>
      <c r="AW142" s="24">
        <v>1</v>
      </c>
      <c r="AX142" s="24">
        <v>1</v>
      </c>
      <c r="AY142" s="24">
        <v>1</v>
      </c>
      <c r="AZ142" s="24">
        <v>1</v>
      </c>
      <c r="BA142" s="24">
        <v>1</v>
      </c>
      <c r="BB142" s="24">
        <v>1</v>
      </c>
      <c r="BC142" s="24">
        <v>1</v>
      </c>
      <c r="BD142" s="24">
        <v>1</v>
      </c>
      <c r="BE142" s="24">
        <v>1</v>
      </c>
      <c r="BF142" s="24">
        <v>1</v>
      </c>
      <c r="BG142" s="24">
        <v>1</v>
      </c>
      <c r="BH142" s="24">
        <v>1</v>
      </c>
      <c r="BI142" s="24">
        <v>1</v>
      </c>
      <c r="BJ142" s="24">
        <v>1</v>
      </c>
      <c r="BK142" s="24">
        <v>1</v>
      </c>
      <c r="BL142" s="24">
        <v>1</v>
      </c>
      <c r="BM142" s="24">
        <v>1</v>
      </c>
      <c r="BN142" s="24">
        <v>1</v>
      </c>
      <c r="BO142" s="24">
        <v>1</v>
      </c>
      <c r="BP142" s="14"/>
      <c r="BQ142" s="24">
        <v>1</v>
      </c>
      <c r="BR142" s="24">
        <v>1</v>
      </c>
      <c r="BS142" s="24">
        <v>1</v>
      </c>
      <c r="BT142" s="24">
        <v>1</v>
      </c>
      <c r="BU142" s="14"/>
      <c r="BV142" s="14"/>
      <c r="BW142" s="24">
        <v>1</v>
      </c>
      <c r="BX142" s="24">
        <v>1</v>
      </c>
      <c r="BY142" s="24">
        <v>1</v>
      </c>
      <c r="BZ142" s="24">
        <v>1</v>
      </c>
      <c r="CA142" s="14"/>
      <c r="CB142" s="14"/>
    </row>
    <row r="143" spans="1:80">
      <c r="A143" s="21"/>
      <c r="B143" s="17" t="s">
        <v>221</v>
      </c>
      <c r="C143" s="30">
        <v>63</v>
      </c>
      <c r="D143" s="23">
        <v>1</v>
      </c>
      <c r="E143" s="23">
        <v>1</v>
      </c>
      <c r="F143" s="23">
        <v>1</v>
      </c>
      <c r="G143" s="15"/>
      <c r="H143" s="15"/>
      <c r="I143" s="23">
        <v>1</v>
      </c>
      <c r="J143" s="23">
        <v>1</v>
      </c>
      <c r="K143" s="23">
        <v>1</v>
      </c>
      <c r="L143" s="23">
        <v>1</v>
      </c>
      <c r="M143" s="23">
        <v>1</v>
      </c>
      <c r="N143" s="23">
        <v>1</v>
      </c>
      <c r="O143" s="23">
        <v>1</v>
      </c>
      <c r="P143" s="15"/>
      <c r="Q143" s="23">
        <v>1</v>
      </c>
      <c r="R143" s="23">
        <v>1</v>
      </c>
      <c r="S143" s="23">
        <v>1</v>
      </c>
      <c r="T143" s="23">
        <v>1</v>
      </c>
      <c r="U143" s="23">
        <v>1</v>
      </c>
      <c r="V143" s="23">
        <v>1</v>
      </c>
      <c r="W143" s="15"/>
      <c r="X143" s="23">
        <v>1</v>
      </c>
      <c r="Y143" s="23">
        <v>1</v>
      </c>
      <c r="Z143" s="15"/>
      <c r="AA143" s="23">
        <v>1</v>
      </c>
      <c r="AB143" s="23">
        <v>1</v>
      </c>
      <c r="AC143" s="23">
        <v>1</v>
      </c>
      <c r="AD143" s="15"/>
      <c r="AE143" s="15"/>
      <c r="AF143" s="23">
        <v>1</v>
      </c>
      <c r="AG143" s="23">
        <v>1</v>
      </c>
      <c r="AH143" s="23">
        <v>1</v>
      </c>
      <c r="AI143" s="23">
        <v>1</v>
      </c>
      <c r="AJ143" s="15"/>
      <c r="AK143" s="15"/>
      <c r="AL143" s="23">
        <v>1</v>
      </c>
      <c r="AM143" s="23">
        <v>1</v>
      </c>
      <c r="AN143" s="23">
        <v>1</v>
      </c>
      <c r="AO143" s="15"/>
      <c r="AP143" s="23">
        <v>1</v>
      </c>
      <c r="AQ143" s="23">
        <v>1</v>
      </c>
      <c r="AR143" s="23">
        <v>1</v>
      </c>
      <c r="AS143" s="23">
        <v>1</v>
      </c>
      <c r="AT143" s="23">
        <v>1</v>
      </c>
      <c r="AU143" s="23">
        <v>1</v>
      </c>
      <c r="AV143" s="23">
        <v>1</v>
      </c>
      <c r="AW143" s="23">
        <v>1</v>
      </c>
      <c r="AX143" s="23">
        <v>1</v>
      </c>
      <c r="AY143" s="23">
        <v>1</v>
      </c>
      <c r="AZ143" s="23">
        <v>1</v>
      </c>
      <c r="BA143" s="23">
        <v>1</v>
      </c>
      <c r="BB143" s="23">
        <v>1</v>
      </c>
      <c r="BC143" s="23">
        <v>1</v>
      </c>
      <c r="BD143" s="23">
        <v>1</v>
      </c>
      <c r="BE143" s="23">
        <v>1</v>
      </c>
      <c r="BF143" s="23">
        <v>1</v>
      </c>
      <c r="BG143" s="23">
        <v>1</v>
      </c>
      <c r="BH143" s="23">
        <v>1</v>
      </c>
      <c r="BI143" s="23">
        <v>1</v>
      </c>
      <c r="BJ143" s="23">
        <v>1</v>
      </c>
      <c r="BK143" s="23">
        <v>1</v>
      </c>
      <c r="BL143" s="23">
        <v>1</v>
      </c>
      <c r="BM143" s="23">
        <v>1</v>
      </c>
      <c r="BN143" s="23">
        <v>1</v>
      </c>
      <c r="BO143" s="23">
        <v>1</v>
      </c>
      <c r="BP143" s="15"/>
      <c r="BQ143" s="23">
        <v>1</v>
      </c>
      <c r="BR143" s="23">
        <v>1</v>
      </c>
      <c r="BS143" s="23">
        <v>1</v>
      </c>
      <c r="BT143" s="23">
        <v>1</v>
      </c>
      <c r="BU143" s="15"/>
      <c r="BV143" s="15"/>
      <c r="BW143" s="23">
        <v>1</v>
      </c>
      <c r="BX143" s="23">
        <v>1</v>
      </c>
      <c r="BY143" s="23">
        <v>1</v>
      </c>
      <c r="BZ143" s="23">
        <v>1</v>
      </c>
      <c r="CA143" s="15"/>
      <c r="CB143" s="23">
        <v>1</v>
      </c>
    </row>
    <row r="144" spans="1:80">
      <c r="A144" s="20"/>
      <c r="B144" s="16" t="s">
        <v>222</v>
      </c>
      <c r="C144" s="29">
        <v>7</v>
      </c>
      <c r="D144" s="14"/>
      <c r="E144" s="14"/>
      <c r="F144" s="24">
        <v>1</v>
      </c>
      <c r="G144" s="14"/>
      <c r="H144" s="14"/>
      <c r="I144" s="14"/>
      <c r="J144" s="14"/>
      <c r="K144" s="14"/>
      <c r="L144" s="14"/>
      <c r="M144" s="14"/>
      <c r="N144" s="24">
        <v>1</v>
      </c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24">
        <v>1</v>
      </c>
      <c r="AQ144" s="24">
        <v>1</v>
      </c>
      <c r="AR144" s="14"/>
      <c r="AS144" s="14"/>
      <c r="AT144" s="14"/>
      <c r="AU144" s="14"/>
      <c r="AV144" s="14"/>
      <c r="AW144" s="14"/>
      <c r="AX144" s="14"/>
      <c r="AY144" s="24">
        <v>1</v>
      </c>
      <c r="AZ144" s="14"/>
      <c r="BA144" s="14"/>
      <c r="BB144" s="24">
        <v>1</v>
      </c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24">
        <v>1</v>
      </c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</row>
    <row r="145" spans="1:80">
      <c r="A145" s="21"/>
      <c r="B145" s="17" t="s">
        <v>223</v>
      </c>
      <c r="C145" s="30">
        <v>55</v>
      </c>
      <c r="D145" s="15"/>
      <c r="E145" s="23">
        <v>1</v>
      </c>
      <c r="F145" s="23">
        <v>1</v>
      </c>
      <c r="G145" s="23">
        <v>1</v>
      </c>
      <c r="H145" s="23">
        <v>1</v>
      </c>
      <c r="I145" s="23">
        <v>1</v>
      </c>
      <c r="J145" s="23">
        <v>1</v>
      </c>
      <c r="K145" s="23">
        <v>1</v>
      </c>
      <c r="L145" s="23">
        <v>1</v>
      </c>
      <c r="M145" s="23">
        <v>1</v>
      </c>
      <c r="N145" s="15"/>
      <c r="O145" s="23">
        <v>1</v>
      </c>
      <c r="P145" s="23">
        <v>1</v>
      </c>
      <c r="Q145" s="23">
        <v>1</v>
      </c>
      <c r="R145" s="15"/>
      <c r="S145" s="23">
        <v>1</v>
      </c>
      <c r="T145" s="23">
        <v>1</v>
      </c>
      <c r="U145" s="15"/>
      <c r="V145" s="15"/>
      <c r="W145" s="23">
        <v>1</v>
      </c>
      <c r="X145" s="15"/>
      <c r="Y145" s="23">
        <v>1</v>
      </c>
      <c r="Z145" s="23">
        <v>1</v>
      </c>
      <c r="AA145" s="23">
        <v>1</v>
      </c>
      <c r="AB145" s="23">
        <v>1</v>
      </c>
      <c r="AC145" s="23">
        <v>1</v>
      </c>
      <c r="AD145" s="23">
        <v>1</v>
      </c>
      <c r="AE145" s="23">
        <v>1</v>
      </c>
      <c r="AF145" s="23">
        <v>1</v>
      </c>
      <c r="AG145" s="23">
        <v>1</v>
      </c>
      <c r="AH145" s="23">
        <v>1</v>
      </c>
      <c r="AI145" s="23">
        <v>1</v>
      </c>
      <c r="AJ145" s="23">
        <v>1</v>
      </c>
      <c r="AK145" s="23">
        <v>1</v>
      </c>
      <c r="AL145" s="23">
        <v>1</v>
      </c>
      <c r="AM145" s="23">
        <v>1</v>
      </c>
      <c r="AN145" s="23">
        <v>1</v>
      </c>
      <c r="AO145" s="23">
        <v>1</v>
      </c>
      <c r="AP145" s="23">
        <v>1</v>
      </c>
      <c r="AQ145" s="15"/>
      <c r="AR145" s="23">
        <v>1</v>
      </c>
      <c r="AS145" s="23">
        <v>1</v>
      </c>
      <c r="AT145" s="23">
        <v>1</v>
      </c>
      <c r="AU145" s="23">
        <v>1</v>
      </c>
      <c r="AV145" s="23">
        <v>1</v>
      </c>
      <c r="AW145" s="15"/>
      <c r="AX145" s="23">
        <v>1</v>
      </c>
      <c r="AY145" s="23">
        <v>1</v>
      </c>
      <c r="AZ145" s="15"/>
      <c r="BA145" s="15"/>
      <c r="BB145" s="23">
        <v>1</v>
      </c>
      <c r="BC145" s="15"/>
      <c r="BD145" s="15"/>
      <c r="BE145" s="15"/>
      <c r="BF145" s="23">
        <v>1</v>
      </c>
      <c r="BG145" s="15"/>
      <c r="BH145" s="23">
        <v>1</v>
      </c>
      <c r="BI145" s="15"/>
      <c r="BJ145" s="23">
        <v>1</v>
      </c>
      <c r="BK145" s="15"/>
      <c r="BL145" s="23">
        <v>1</v>
      </c>
      <c r="BM145" s="23">
        <v>1</v>
      </c>
      <c r="BN145" s="23">
        <v>1</v>
      </c>
      <c r="BO145" s="23">
        <v>1</v>
      </c>
      <c r="BP145" s="23">
        <v>1</v>
      </c>
      <c r="BQ145" s="15"/>
      <c r="BR145" s="15"/>
      <c r="BS145" s="15"/>
      <c r="BT145" s="23">
        <v>1</v>
      </c>
      <c r="BU145" s="23">
        <v>1</v>
      </c>
      <c r="BV145" s="23">
        <v>1</v>
      </c>
      <c r="BW145" s="23">
        <v>1</v>
      </c>
      <c r="BX145" s="15"/>
      <c r="BY145" s="15"/>
      <c r="BZ145" s="23">
        <v>1</v>
      </c>
      <c r="CA145" s="23">
        <v>1</v>
      </c>
      <c r="CB145" s="15"/>
    </row>
    <row r="146" spans="1:80">
      <c r="A146" s="20"/>
      <c r="B146" s="16" t="s">
        <v>224</v>
      </c>
      <c r="C146" s="29">
        <v>77</v>
      </c>
      <c r="D146" s="24">
        <v>1</v>
      </c>
      <c r="E146" s="24">
        <v>1</v>
      </c>
      <c r="F146" s="24">
        <v>1</v>
      </c>
      <c r="G146" s="24">
        <v>1</v>
      </c>
      <c r="H146" s="24">
        <v>1</v>
      </c>
      <c r="I146" s="24">
        <v>1</v>
      </c>
      <c r="J146" s="24">
        <v>1</v>
      </c>
      <c r="K146" s="24">
        <v>1</v>
      </c>
      <c r="L146" s="24">
        <v>1</v>
      </c>
      <c r="M146" s="24">
        <v>1</v>
      </c>
      <c r="N146" s="24">
        <v>1</v>
      </c>
      <c r="O146" s="24">
        <v>1</v>
      </c>
      <c r="P146" s="24">
        <v>1</v>
      </c>
      <c r="Q146" s="24">
        <v>1</v>
      </c>
      <c r="R146" s="24">
        <v>1</v>
      </c>
      <c r="S146" s="24">
        <v>1</v>
      </c>
      <c r="T146" s="24">
        <v>1</v>
      </c>
      <c r="U146" s="24">
        <v>1</v>
      </c>
      <c r="V146" s="24">
        <v>1</v>
      </c>
      <c r="W146" s="24">
        <v>1</v>
      </c>
      <c r="X146" s="24">
        <v>1</v>
      </c>
      <c r="Y146" s="24">
        <v>1</v>
      </c>
      <c r="Z146" s="24">
        <v>1</v>
      </c>
      <c r="AA146" s="24">
        <v>1</v>
      </c>
      <c r="AB146" s="24">
        <v>1</v>
      </c>
      <c r="AC146" s="24">
        <v>1</v>
      </c>
      <c r="AD146" s="24">
        <v>1</v>
      </c>
      <c r="AE146" s="24">
        <v>1</v>
      </c>
      <c r="AF146" s="24">
        <v>1</v>
      </c>
      <c r="AG146" s="24">
        <v>1</v>
      </c>
      <c r="AH146" s="24">
        <v>1</v>
      </c>
      <c r="AI146" s="24">
        <v>1</v>
      </c>
      <c r="AJ146" s="24">
        <v>1</v>
      </c>
      <c r="AK146" s="24">
        <v>1</v>
      </c>
      <c r="AL146" s="24">
        <v>1</v>
      </c>
      <c r="AM146" s="24">
        <v>1</v>
      </c>
      <c r="AN146" s="24">
        <v>1</v>
      </c>
      <c r="AO146" s="24">
        <v>1</v>
      </c>
      <c r="AP146" s="24">
        <v>1</v>
      </c>
      <c r="AQ146" s="24">
        <v>1</v>
      </c>
      <c r="AR146" s="24">
        <v>1</v>
      </c>
      <c r="AS146" s="24">
        <v>1</v>
      </c>
      <c r="AT146" s="24">
        <v>1</v>
      </c>
      <c r="AU146" s="24">
        <v>1</v>
      </c>
      <c r="AV146" s="24">
        <v>1</v>
      </c>
      <c r="AW146" s="24">
        <v>1</v>
      </c>
      <c r="AX146" s="24">
        <v>1</v>
      </c>
      <c r="AY146" s="24">
        <v>1</v>
      </c>
      <c r="AZ146" s="24">
        <v>1</v>
      </c>
      <c r="BA146" s="24">
        <v>1</v>
      </c>
      <c r="BB146" s="24">
        <v>1</v>
      </c>
      <c r="BC146" s="24">
        <v>1</v>
      </c>
      <c r="BD146" s="24">
        <v>1</v>
      </c>
      <c r="BE146" s="24">
        <v>1</v>
      </c>
      <c r="BF146" s="24">
        <v>1</v>
      </c>
      <c r="BG146" s="24">
        <v>1</v>
      </c>
      <c r="BH146" s="24">
        <v>1</v>
      </c>
      <c r="BI146" s="24">
        <v>1</v>
      </c>
      <c r="BJ146" s="24">
        <v>1</v>
      </c>
      <c r="BK146" s="24">
        <v>1</v>
      </c>
      <c r="BL146" s="24">
        <v>1</v>
      </c>
      <c r="BM146" s="24">
        <v>1</v>
      </c>
      <c r="BN146" s="24">
        <v>1</v>
      </c>
      <c r="BO146" s="24">
        <v>1</v>
      </c>
      <c r="BP146" s="24">
        <v>1</v>
      </c>
      <c r="BQ146" s="24">
        <v>1</v>
      </c>
      <c r="BR146" s="24">
        <v>1</v>
      </c>
      <c r="BS146" s="24">
        <v>1</v>
      </c>
      <c r="BT146" s="24">
        <v>1</v>
      </c>
      <c r="BU146" s="24">
        <v>1</v>
      </c>
      <c r="BV146" s="24">
        <v>1</v>
      </c>
      <c r="BW146" s="24">
        <v>1</v>
      </c>
      <c r="BX146" s="24">
        <v>1</v>
      </c>
      <c r="BY146" s="24">
        <v>1</v>
      </c>
      <c r="BZ146" s="24">
        <v>1</v>
      </c>
      <c r="CA146" s="24">
        <v>1</v>
      </c>
      <c r="CB146" s="24">
        <v>1</v>
      </c>
    </row>
    <row r="147" spans="1:80">
      <c r="A147" s="21"/>
      <c r="B147" s="17" t="s">
        <v>225</v>
      </c>
      <c r="C147" s="30">
        <v>2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23">
        <v>1</v>
      </c>
      <c r="O147" s="15"/>
      <c r="P147" s="15"/>
      <c r="Q147" s="15"/>
      <c r="R147" s="15"/>
      <c r="S147" s="23">
        <v>1</v>
      </c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</row>
    <row r="148" spans="1:80">
      <c r="A148" s="20"/>
      <c r="B148" s="16" t="s">
        <v>226</v>
      </c>
      <c r="C148" s="29">
        <v>1</v>
      </c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24">
        <v>1</v>
      </c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</row>
    <row r="149" spans="1:80">
      <c r="A149" s="21"/>
      <c r="B149" s="17" t="s">
        <v>227</v>
      </c>
      <c r="C149" s="30">
        <v>24</v>
      </c>
      <c r="D149" s="15"/>
      <c r="E149" s="15"/>
      <c r="F149" s="15"/>
      <c r="G149" s="15"/>
      <c r="H149" s="23">
        <v>1</v>
      </c>
      <c r="I149" s="15"/>
      <c r="J149" s="23">
        <v>1</v>
      </c>
      <c r="K149" s="23">
        <v>1</v>
      </c>
      <c r="L149" s="15"/>
      <c r="M149" s="23">
        <v>1</v>
      </c>
      <c r="N149" s="15"/>
      <c r="O149" s="23">
        <v>1</v>
      </c>
      <c r="P149" s="15"/>
      <c r="Q149" s="23">
        <v>1</v>
      </c>
      <c r="R149" s="23">
        <v>1</v>
      </c>
      <c r="S149" s="23">
        <v>1</v>
      </c>
      <c r="T149" s="23">
        <v>1</v>
      </c>
      <c r="U149" s="15"/>
      <c r="V149" s="15"/>
      <c r="W149" s="23">
        <v>1</v>
      </c>
      <c r="X149" s="15"/>
      <c r="Y149" s="15"/>
      <c r="Z149" s="15"/>
      <c r="AA149" s="15"/>
      <c r="AB149" s="15"/>
      <c r="AC149" s="23">
        <v>1</v>
      </c>
      <c r="AD149" s="15"/>
      <c r="AE149" s="23">
        <v>1</v>
      </c>
      <c r="AF149" s="23">
        <v>1</v>
      </c>
      <c r="AG149" s="23">
        <v>1</v>
      </c>
      <c r="AH149" s="15"/>
      <c r="AI149" s="15"/>
      <c r="AJ149" s="23">
        <v>1</v>
      </c>
      <c r="AK149" s="23">
        <v>1</v>
      </c>
      <c r="AL149" s="15"/>
      <c r="AM149" s="15"/>
      <c r="AN149" s="23">
        <v>1</v>
      </c>
      <c r="AO149" s="23">
        <v>1</v>
      </c>
      <c r="AP149" s="15"/>
      <c r="AQ149" s="15"/>
      <c r="AR149" s="15"/>
      <c r="AS149" s="15"/>
      <c r="AT149" s="23">
        <v>1</v>
      </c>
      <c r="AU149" s="15"/>
      <c r="AV149" s="23">
        <v>1</v>
      </c>
      <c r="AW149" s="15"/>
      <c r="AX149" s="15"/>
      <c r="AY149" s="23">
        <v>1</v>
      </c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23">
        <v>1</v>
      </c>
      <c r="BS149" s="15"/>
      <c r="BT149" s="23">
        <v>1</v>
      </c>
      <c r="BU149" s="15"/>
      <c r="BV149" s="23">
        <v>1</v>
      </c>
      <c r="BW149" s="15"/>
      <c r="BX149" s="15"/>
      <c r="BY149" s="15"/>
      <c r="BZ149" s="15"/>
      <c r="CA149" s="15"/>
      <c r="CB149" s="15"/>
    </row>
    <row r="150" spans="1:80">
      <c r="A150" s="20"/>
      <c r="B150" s="16" t="s">
        <v>228</v>
      </c>
      <c r="C150" s="29">
        <v>46</v>
      </c>
      <c r="D150" s="24">
        <v>1</v>
      </c>
      <c r="E150" s="14"/>
      <c r="F150" s="24">
        <v>1</v>
      </c>
      <c r="G150" s="14"/>
      <c r="H150" s="14"/>
      <c r="I150" s="14"/>
      <c r="J150" s="24">
        <v>1</v>
      </c>
      <c r="K150" s="14"/>
      <c r="L150" s="14"/>
      <c r="M150" s="24">
        <v>1</v>
      </c>
      <c r="N150" s="24">
        <v>1</v>
      </c>
      <c r="O150" s="24">
        <v>1</v>
      </c>
      <c r="P150" s="14"/>
      <c r="Q150" s="24">
        <v>1</v>
      </c>
      <c r="R150" s="14"/>
      <c r="S150" s="24">
        <v>1</v>
      </c>
      <c r="T150" s="24">
        <v>1</v>
      </c>
      <c r="U150" s="24">
        <v>1</v>
      </c>
      <c r="V150" s="24">
        <v>1</v>
      </c>
      <c r="W150" s="24">
        <v>1</v>
      </c>
      <c r="X150" s="24">
        <v>1</v>
      </c>
      <c r="Y150" s="14"/>
      <c r="Z150" s="24">
        <v>1</v>
      </c>
      <c r="AA150" s="14"/>
      <c r="AB150" s="24">
        <v>1</v>
      </c>
      <c r="AC150" s="24">
        <v>1</v>
      </c>
      <c r="AD150" s="14"/>
      <c r="AE150" s="14"/>
      <c r="AF150" s="14"/>
      <c r="AG150" s="14"/>
      <c r="AH150" s="24">
        <v>1</v>
      </c>
      <c r="AI150" s="14"/>
      <c r="AJ150" s="14"/>
      <c r="AK150" s="14"/>
      <c r="AL150" s="24">
        <v>1</v>
      </c>
      <c r="AM150" s="24">
        <v>1</v>
      </c>
      <c r="AN150" s="24">
        <v>1</v>
      </c>
      <c r="AO150" s="14"/>
      <c r="AP150" s="24">
        <v>1</v>
      </c>
      <c r="AQ150" s="24">
        <v>1</v>
      </c>
      <c r="AR150" s="24">
        <v>1</v>
      </c>
      <c r="AS150" s="24">
        <v>1</v>
      </c>
      <c r="AT150" s="24">
        <v>1</v>
      </c>
      <c r="AU150" s="14"/>
      <c r="AV150" s="24">
        <v>1</v>
      </c>
      <c r="AW150" s="24">
        <v>1</v>
      </c>
      <c r="AX150" s="14"/>
      <c r="AY150" s="24">
        <v>1</v>
      </c>
      <c r="AZ150" s="24">
        <v>1</v>
      </c>
      <c r="BA150" s="24">
        <v>1</v>
      </c>
      <c r="BB150" s="24">
        <v>1</v>
      </c>
      <c r="BC150" s="24">
        <v>1</v>
      </c>
      <c r="BD150" s="14"/>
      <c r="BE150" s="24">
        <v>1</v>
      </c>
      <c r="BF150" s="14"/>
      <c r="BG150" s="24">
        <v>1</v>
      </c>
      <c r="BH150" s="24">
        <v>1</v>
      </c>
      <c r="BI150" s="24">
        <v>1</v>
      </c>
      <c r="BJ150" s="24">
        <v>1</v>
      </c>
      <c r="BK150" s="14"/>
      <c r="BL150" s="24">
        <v>1</v>
      </c>
      <c r="BM150" s="24">
        <v>1</v>
      </c>
      <c r="BN150" s="24">
        <v>1</v>
      </c>
      <c r="BO150" s="24">
        <v>1</v>
      </c>
      <c r="BP150" s="14"/>
      <c r="BQ150" s="24">
        <v>1</v>
      </c>
      <c r="BR150" s="24">
        <v>1</v>
      </c>
      <c r="BS150" s="24">
        <v>1</v>
      </c>
      <c r="BT150" s="14"/>
      <c r="BU150" s="14"/>
      <c r="BV150" s="14"/>
      <c r="BW150" s="24">
        <v>1</v>
      </c>
      <c r="BX150" s="24">
        <v>1</v>
      </c>
      <c r="BY150" s="14"/>
      <c r="BZ150" s="14"/>
      <c r="CA150" s="14"/>
      <c r="CB150" s="14"/>
    </row>
    <row r="151" spans="1:80">
      <c r="A151" s="21"/>
      <c r="B151" s="17" t="s">
        <v>229</v>
      </c>
      <c r="C151" s="30">
        <v>49</v>
      </c>
      <c r="D151" s="23">
        <v>1</v>
      </c>
      <c r="E151" s="15"/>
      <c r="F151" s="23">
        <v>1</v>
      </c>
      <c r="G151" s="15"/>
      <c r="H151" s="23">
        <v>1</v>
      </c>
      <c r="I151" s="23">
        <v>1</v>
      </c>
      <c r="J151" s="23">
        <v>1</v>
      </c>
      <c r="K151" s="23">
        <v>1</v>
      </c>
      <c r="L151" s="15"/>
      <c r="M151" s="23">
        <v>1</v>
      </c>
      <c r="N151" s="23">
        <v>1</v>
      </c>
      <c r="O151" s="23">
        <v>1</v>
      </c>
      <c r="P151" s="15"/>
      <c r="Q151" s="23">
        <v>1</v>
      </c>
      <c r="R151" s="23">
        <v>1</v>
      </c>
      <c r="S151" s="23">
        <v>1</v>
      </c>
      <c r="T151" s="23">
        <v>1</v>
      </c>
      <c r="U151" s="15"/>
      <c r="V151" s="15"/>
      <c r="W151" s="23">
        <v>1</v>
      </c>
      <c r="X151" s="15"/>
      <c r="Y151" s="15"/>
      <c r="Z151" s="23">
        <v>1</v>
      </c>
      <c r="AA151" s="15"/>
      <c r="AB151" s="23">
        <v>1</v>
      </c>
      <c r="AC151" s="23">
        <v>1</v>
      </c>
      <c r="AD151" s="15"/>
      <c r="AE151" s="23">
        <v>1</v>
      </c>
      <c r="AF151" s="15"/>
      <c r="AG151" s="23">
        <v>1</v>
      </c>
      <c r="AH151" s="23">
        <v>1</v>
      </c>
      <c r="AI151" s="23">
        <v>1</v>
      </c>
      <c r="AJ151" s="15"/>
      <c r="AK151" s="15"/>
      <c r="AL151" s="23">
        <v>1</v>
      </c>
      <c r="AM151" s="15"/>
      <c r="AN151" s="15"/>
      <c r="AO151" s="15"/>
      <c r="AP151" s="23">
        <v>1</v>
      </c>
      <c r="AQ151" s="23">
        <v>1</v>
      </c>
      <c r="AR151" s="23">
        <v>1</v>
      </c>
      <c r="AS151" s="23">
        <v>1</v>
      </c>
      <c r="AT151" s="23">
        <v>1</v>
      </c>
      <c r="AU151" s="15"/>
      <c r="AV151" s="23">
        <v>1</v>
      </c>
      <c r="AW151" s="15"/>
      <c r="AX151" s="23">
        <v>1</v>
      </c>
      <c r="AY151" s="23">
        <v>1</v>
      </c>
      <c r="AZ151" s="23">
        <v>1</v>
      </c>
      <c r="BA151" s="23">
        <v>1</v>
      </c>
      <c r="BB151" s="23">
        <v>1</v>
      </c>
      <c r="BC151" s="15"/>
      <c r="BD151" s="15"/>
      <c r="BE151" s="23">
        <v>1</v>
      </c>
      <c r="BF151" s="15"/>
      <c r="BG151" s="23">
        <v>1</v>
      </c>
      <c r="BH151" s="23">
        <v>1</v>
      </c>
      <c r="BI151" s="15"/>
      <c r="BJ151" s="23">
        <v>1</v>
      </c>
      <c r="BK151" s="15"/>
      <c r="BL151" s="23">
        <v>1</v>
      </c>
      <c r="BM151" s="23">
        <v>1</v>
      </c>
      <c r="BN151" s="23">
        <v>1</v>
      </c>
      <c r="BO151" s="23">
        <v>1</v>
      </c>
      <c r="BP151" s="23">
        <v>1</v>
      </c>
      <c r="BQ151" s="23">
        <v>1</v>
      </c>
      <c r="BR151" s="23">
        <v>1</v>
      </c>
      <c r="BS151" s="23">
        <v>1</v>
      </c>
      <c r="BT151" s="23">
        <v>1</v>
      </c>
      <c r="BU151" s="23">
        <v>1</v>
      </c>
      <c r="BV151" s="15"/>
      <c r="BW151" s="23">
        <v>1</v>
      </c>
      <c r="BX151" s="23">
        <v>1</v>
      </c>
      <c r="BY151" s="15"/>
      <c r="BZ151" s="15"/>
      <c r="CA151" s="15"/>
      <c r="CB151" s="15"/>
    </row>
    <row r="152" spans="1:80">
      <c r="A152" s="20"/>
      <c r="B152" s="16" t="s">
        <v>230</v>
      </c>
      <c r="C152" s="29">
        <v>77</v>
      </c>
      <c r="D152" s="24">
        <v>1</v>
      </c>
      <c r="E152" s="24">
        <v>1</v>
      </c>
      <c r="F152" s="24">
        <v>1</v>
      </c>
      <c r="G152" s="24">
        <v>1</v>
      </c>
      <c r="H152" s="24">
        <v>1</v>
      </c>
      <c r="I152" s="24">
        <v>1</v>
      </c>
      <c r="J152" s="24">
        <v>1</v>
      </c>
      <c r="K152" s="24">
        <v>1</v>
      </c>
      <c r="L152" s="24">
        <v>1</v>
      </c>
      <c r="M152" s="24">
        <v>1</v>
      </c>
      <c r="N152" s="24">
        <v>1</v>
      </c>
      <c r="O152" s="24">
        <v>1</v>
      </c>
      <c r="P152" s="24">
        <v>1</v>
      </c>
      <c r="Q152" s="24">
        <v>1</v>
      </c>
      <c r="R152" s="24">
        <v>1</v>
      </c>
      <c r="S152" s="24">
        <v>1</v>
      </c>
      <c r="T152" s="24">
        <v>1</v>
      </c>
      <c r="U152" s="24">
        <v>1</v>
      </c>
      <c r="V152" s="24">
        <v>1</v>
      </c>
      <c r="W152" s="24">
        <v>1</v>
      </c>
      <c r="X152" s="24">
        <v>1</v>
      </c>
      <c r="Y152" s="24">
        <v>1</v>
      </c>
      <c r="Z152" s="24">
        <v>1</v>
      </c>
      <c r="AA152" s="24">
        <v>1</v>
      </c>
      <c r="AB152" s="24">
        <v>1</v>
      </c>
      <c r="AC152" s="24">
        <v>1</v>
      </c>
      <c r="AD152" s="24">
        <v>1</v>
      </c>
      <c r="AE152" s="24">
        <v>1</v>
      </c>
      <c r="AF152" s="24">
        <v>1</v>
      </c>
      <c r="AG152" s="24">
        <v>1</v>
      </c>
      <c r="AH152" s="24">
        <v>1</v>
      </c>
      <c r="AI152" s="24">
        <v>1</v>
      </c>
      <c r="AJ152" s="24">
        <v>1</v>
      </c>
      <c r="AK152" s="24">
        <v>1</v>
      </c>
      <c r="AL152" s="24">
        <v>1</v>
      </c>
      <c r="AM152" s="24">
        <v>1</v>
      </c>
      <c r="AN152" s="24">
        <v>1</v>
      </c>
      <c r="AO152" s="24">
        <v>1</v>
      </c>
      <c r="AP152" s="24">
        <v>1</v>
      </c>
      <c r="AQ152" s="24">
        <v>1</v>
      </c>
      <c r="AR152" s="24">
        <v>1</v>
      </c>
      <c r="AS152" s="24">
        <v>1</v>
      </c>
      <c r="AT152" s="24">
        <v>1</v>
      </c>
      <c r="AU152" s="24">
        <v>1</v>
      </c>
      <c r="AV152" s="24">
        <v>1</v>
      </c>
      <c r="AW152" s="24">
        <v>1</v>
      </c>
      <c r="AX152" s="24">
        <v>1</v>
      </c>
      <c r="AY152" s="24">
        <v>1</v>
      </c>
      <c r="AZ152" s="24">
        <v>1</v>
      </c>
      <c r="BA152" s="24">
        <v>1</v>
      </c>
      <c r="BB152" s="24">
        <v>1</v>
      </c>
      <c r="BC152" s="24">
        <v>1</v>
      </c>
      <c r="BD152" s="24">
        <v>1</v>
      </c>
      <c r="BE152" s="24">
        <v>1</v>
      </c>
      <c r="BF152" s="24">
        <v>1</v>
      </c>
      <c r="BG152" s="24">
        <v>1</v>
      </c>
      <c r="BH152" s="24">
        <v>1</v>
      </c>
      <c r="BI152" s="24">
        <v>1</v>
      </c>
      <c r="BJ152" s="24">
        <v>1</v>
      </c>
      <c r="BK152" s="24">
        <v>1</v>
      </c>
      <c r="BL152" s="24">
        <v>1</v>
      </c>
      <c r="BM152" s="24">
        <v>1</v>
      </c>
      <c r="BN152" s="24">
        <v>1</v>
      </c>
      <c r="BO152" s="24">
        <v>1</v>
      </c>
      <c r="BP152" s="24">
        <v>1</v>
      </c>
      <c r="BQ152" s="24">
        <v>1</v>
      </c>
      <c r="BR152" s="24">
        <v>1</v>
      </c>
      <c r="BS152" s="24">
        <v>1</v>
      </c>
      <c r="BT152" s="24">
        <v>1</v>
      </c>
      <c r="BU152" s="24">
        <v>1</v>
      </c>
      <c r="BV152" s="24">
        <v>1</v>
      </c>
      <c r="BW152" s="24">
        <v>1</v>
      </c>
      <c r="BX152" s="24">
        <v>1</v>
      </c>
      <c r="BY152" s="24">
        <v>1</v>
      </c>
      <c r="BZ152" s="24">
        <v>1</v>
      </c>
      <c r="CA152" s="24">
        <v>1</v>
      </c>
      <c r="CB152" s="24">
        <v>1</v>
      </c>
    </row>
    <row r="153" spans="1:80">
      <c r="A153" s="21"/>
      <c r="B153" s="17" t="s">
        <v>231</v>
      </c>
      <c r="C153" s="30">
        <v>11</v>
      </c>
      <c r="D153" s="15"/>
      <c r="E153" s="15"/>
      <c r="F153" s="23">
        <v>1</v>
      </c>
      <c r="G153" s="15"/>
      <c r="H153" s="15"/>
      <c r="I153" s="15"/>
      <c r="J153" s="15"/>
      <c r="K153" s="15"/>
      <c r="L153" s="15"/>
      <c r="M153" s="15"/>
      <c r="N153" s="23">
        <v>1</v>
      </c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23">
        <v>1</v>
      </c>
      <c r="AI153" s="15"/>
      <c r="AJ153" s="15"/>
      <c r="AK153" s="15"/>
      <c r="AL153" s="15"/>
      <c r="AM153" s="15"/>
      <c r="AN153" s="15"/>
      <c r="AO153" s="15"/>
      <c r="AP153" s="23">
        <v>1</v>
      </c>
      <c r="AQ153" s="23">
        <v>1</v>
      </c>
      <c r="AR153" s="15"/>
      <c r="AS153" s="15"/>
      <c r="AT153" s="15"/>
      <c r="AU153" s="15"/>
      <c r="AV153" s="15"/>
      <c r="AW153" s="15"/>
      <c r="AX153" s="15"/>
      <c r="AY153" s="23">
        <v>1</v>
      </c>
      <c r="AZ153" s="15"/>
      <c r="BA153" s="15"/>
      <c r="BB153" s="15"/>
      <c r="BC153" s="15"/>
      <c r="BD153" s="15"/>
      <c r="BE153" s="23">
        <v>1</v>
      </c>
      <c r="BF153" s="15"/>
      <c r="BG153" s="15"/>
      <c r="BH153" s="15"/>
      <c r="BI153" s="15"/>
      <c r="BJ153" s="15"/>
      <c r="BK153" s="15"/>
      <c r="BL153" s="23">
        <v>1</v>
      </c>
      <c r="BM153" s="15"/>
      <c r="BN153" s="15"/>
      <c r="BO153" s="23">
        <v>1</v>
      </c>
      <c r="BP153" s="15"/>
      <c r="BQ153" s="15"/>
      <c r="BR153" s="15"/>
      <c r="BS153" s="23">
        <v>1</v>
      </c>
      <c r="BT153" s="15"/>
      <c r="BU153" s="15"/>
      <c r="BV153" s="15"/>
      <c r="BW153" s="15"/>
      <c r="BX153" s="23">
        <v>1</v>
      </c>
      <c r="BY153" s="15"/>
      <c r="BZ153" s="15"/>
      <c r="CA153" s="15"/>
      <c r="CB153" s="15"/>
    </row>
    <row r="154" spans="1:80">
      <c r="A154" s="20"/>
      <c r="B154" s="16" t="s">
        <v>232</v>
      </c>
      <c r="C154" s="29">
        <v>1</v>
      </c>
      <c r="D154" s="14"/>
      <c r="E154" s="14"/>
      <c r="F154" s="14"/>
      <c r="G154" s="24">
        <v>1</v>
      </c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</row>
    <row r="155" spans="1:80">
      <c r="A155" s="21"/>
      <c r="B155" s="17" t="s">
        <v>233</v>
      </c>
      <c r="C155" s="30">
        <v>22</v>
      </c>
      <c r="D155" s="15"/>
      <c r="E155" s="23">
        <v>1</v>
      </c>
      <c r="F155" s="23">
        <v>1</v>
      </c>
      <c r="G155" s="15"/>
      <c r="H155" s="15"/>
      <c r="I155" s="15"/>
      <c r="J155" s="15"/>
      <c r="K155" s="15"/>
      <c r="L155" s="23">
        <v>1</v>
      </c>
      <c r="M155" s="15"/>
      <c r="N155" s="23">
        <v>1</v>
      </c>
      <c r="O155" s="15"/>
      <c r="P155" s="15"/>
      <c r="Q155" s="23">
        <v>1</v>
      </c>
      <c r="R155" s="15"/>
      <c r="S155" s="23">
        <v>1</v>
      </c>
      <c r="T155" s="23">
        <v>1</v>
      </c>
      <c r="U155" s="15"/>
      <c r="V155" s="23">
        <v>1</v>
      </c>
      <c r="W155" s="15"/>
      <c r="X155" s="15"/>
      <c r="Y155" s="15"/>
      <c r="Z155" s="15"/>
      <c r="AA155" s="23">
        <v>1</v>
      </c>
      <c r="AB155" s="23">
        <v>1</v>
      </c>
      <c r="AC155" s="15"/>
      <c r="AD155" s="23">
        <v>1</v>
      </c>
      <c r="AE155" s="23">
        <v>1</v>
      </c>
      <c r="AF155" s="15"/>
      <c r="AG155" s="15"/>
      <c r="AH155" s="15"/>
      <c r="AI155" s="15"/>
      <c r="AJ155" s="15"/>
      <c r="AK155" s="23">
        <v>1</v>
      </c>
      <c r="AL155" s="15"/>
      <c r="AM155" s="15"/>
      <c r="AN155" s="15"/>
      <c r="AO155" s="23">
        <v>1</v>
      </c>
      <c r="AP155" s="15"/>
      <c r="AQ155" s="15"/>
      <c r="AR155" s="23">
        <v>1</v>
      </c>
      <c r="AS155" s="15"/>
      <c r="AT155" s="15"/>
      <c r="AU155" s="15"/>
      <c r="AV155" s="23">
        <v>1</v>
      </c>
      <c r="AW155" s="15"/>
      <c r="AX155" s="23">
        <v>1</v>
      </c>
      <c r="AY155" s="23">
        <v>1</v>
      </c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23">
        <v>1</v>
      </c>
      <c r="BU155" s="15"/>
      <c r="BV155" s="23">
        <v>1</v>
      </c>
      <c r="BW155" s="23">
        <v>1</v>
      </c>
      <c r="BX155" s="15"/>
      <c r="BY155" s="15"/>
      <c r="BZ155" s="15"/>
      <c r="CA155" s="15"/>
      <c r="CB155" s="23">
        <v>1</v>
      </c>
    </row>
    <row r="156" spans="1:80">
      <c r="A156" s="20"/>
      <c r="B156" s="16" t="s">
        <v>234</v>
      </c>
      <c r="C156" s="29">
        <v>77</v>
      </c>
      <c r="D156" s="24">
        <v>1</v>
      </c>
      <c r="E156" s="24">
        <v>1</v>
      </c>
      <c r="F156" s="24">
        <v>1</v>
      </c>
      <c r="G156" s="24">
        <v>1</v>
      </c>
      <c r="H156" s="24">
        <v>1</v>
      </c>
      <c r="I156" s="24">
        <v>1</v>
      </c>
      <c r="J156" s="24">
        <v>1</v>
      </c>
      <c r="K156" s="24">
        <v>1</v>
      </c>
      <c r="L156" s="24">
        <v>1</v>
      </c>
      <c r="M156" s="24">
        <v>1</v>
      </c>
      <c r="N156" s="24">
        <v>1</v>
      </c>
      <c r="O156" s="24">
        <v>1</v>
      </c>
      <c r="P156" s="24">
        <v>1</v>
      </c>
      <c r="Q156" s="24">
        <v>1</v>
      </c>
      <c r="R156" s="24">
        <v>1</v>
      </c>
      <c r="S156" s="24">
        <v>1</v>
      </c>
      <c r="T156" s="24">
        <v>1</v>
      </c>
      <c r="U156" s="24">
        <v>1</v>
      </c>
      <c r="V156" s="24">
        <v>1</v>
      </c>
      <c r="W156" s="24">
        <v>1</v>
      </c>
      <c r="X156" s="24">
        <v>1</v>
      </c>
      <c r="Y156" s="24">
        <v>1</v>
      </c>
      <c r="Z156" s="24">
        <v>1</v>
      </c>
      <c r="AA156" s="24">
        <v>1</v>
      </c>
      <c r="AB156" s="24">
        <v>1</v>
      </c>
      <c r="AC156" s="24">
        <v>1</v>
      </c>
      <c r="AD156" s="24">
        <v>1</v>
      </c>
      <c r="AE156" s="24">
        <v>1</v>
      </c>
      <c r="AF156" s="24">
        <v>1</v>
      </c>
      <c r="AG156" s="24">
        <v>1</v>
      </c>
      <c r="AH156" s="24">
        <v>1</v>
      </c>
      <c r="AI156" s="24">
        <v>1</v>
      </c>
      <c r="AJ156" s="24">
        <v>1</v>
      </c>
      <c r="AK156" s="24">
        <v>1</v>
      </c>
      <c r="AL156" s="24">
        <v>1</v>
      </c>
      <c r="AM156" s="24">
        <v>1</v>
      </c>
      <c r="AN156" s="24">
        <v>1</v>
      </c>
      <c r="AO156" s="24">
        <v>1</v>
      </c>
      <c r="AP156" s="24">
        <v>1</v>
      </c>
      <c r="AQ156" s="24">
        <v>1</v>
      </c>
      <c r="AR156" s="24">
        <v>1</v>
      </c>
      <c r="AS156" s="24">
        <v>1</v>
      </c>
      <c r="AT156" s="24">
        <v>1</v>
      </c>
      <c r="AU156" s="24">
        <v>1</v>
      </c>
      <c r="AV156" s="24">
        <v>1</v>
      </c>
      <c r="AW156" s="24">
        <v>1</v>
      </c>
      <c r="AX156" s="24">
        <v>1</v>
      </c>
      <c r="AY156" s="24">
        <v>1</v>
      </c>
      <c r="AZ156" s="24">
        <v>1</v>
      </c>
      <c r="BA156" s="24">
        <v>1</v>
      </c>
      <c r="BB156" s="24">
        <v>1</v>
      </c>
      <c r="BC156" s="24">
        <v>1</v>
      </c>
      <c r="BD156" s="24">
        <v>1</v>
      </c>
      <c r="BE156" s="24">
        <v>1</v>
      </c>
      <c r="BF156" s="24">
        <v>1</v>
      </c>
      <c r="BG156" s="24">
        <v>1</v>
      </c>
      <c r="BH156" s="24">
        <v>1</v>
      </c>
      <c r="BI156" s="24">
        <v>1</v>
      </c>
      <c r="BJ156" s="24">
        <v>1</v>
      </c>
      <c r="BK156" s="24">
        <v>1</v>
      </c>
      <c r="BL156" s="24">
        <v>1</v>
      </c>
      <c r="BM156" s="24">
        <v>1</v>
      </c>
      <c r="BN156" s="24">
        <v>1</v>
      </c>
      <c r="BO156" s="24">
        <v>1</v>
      </c>
      <c r="BP156" s="24">
        <v>1</v>
      </c>
      <c r="BQ156" s="24">
        <v>1</v>
      </c>
      <c r="BR156" s="24">
        <v>1</v>
      </c>
      <c r="BS156" s="24">
        <v>1</v>
      </c>
      <c r="BT156" s="24">
        <v>1</v>
      </c>
      <c r="BU156" s="24">
        <v>1</v>
      </c>
      <c r="BV156" s="24">
        <v>1</v>
      </c>
      <c r="BW156" s="24">
        <v>1</v>
      </c>
      <c r="BX156" s="24">
        <v>1</v>
      </c>
      <c r="BY156" s="24">
        <v>1</v>
      </c>
      <c r="BZ156" s="24">
        <v>1</v>
      </c>
      <c r="CA156" s="24">
        <v>1</v>
      </c>
      <c r="CB156" s="24">
        <v>1</v>
      </c>
    </row>
    <row r="157" spans="1:80">
      <c r="A157" s="21"/>
      <c r="B157" s="17" t="s">
        <v>235</v>
      </c>
      <c r="C157" s="30">
        <v>2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23">
        <v>1</v>
      </c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23">
        <v>1</v>
      </c>
      <c r="BV157" s="15"/>
      <c r="BW157" s="15"/>
      <c r="BX157" s="15"/>
      <c r="BY157" s="15"/>
      <c r="BZ157" s="15"/>
      <c r="CA157" s="15"/>
      <c r="CB157" s="15"/>
    </row>
    <row r="158" spans="1:80">
      <c r="A158" s="20"/>
      <c r="B158" s="16" t="s">
        <v>236</v>
      </c>
      <c r="C158" s="29">
        <v>1</v>
      </c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24">
        <v>1</v>
      </c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</row>
    <row r="159" spans="1:80">
      <c r="A159" s="21"/>
      <c r="B159" s="17" t="s">
        <v>237</v>
      </c>
      <c r="C159" s="30">
        <v>4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23">
        <v>1</v>
      </c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23">
        <v>1</v>
      </c>
      <c r="AR159" s="15"/>
      <c r="AS159" s="15"/>
      <c r="AT159" s="15"/>
      <c r="AU159" s="15"/>
      <c r="AV159" s="23">
        <v>1</v>
      </c>
      <c r="AW159" s="15"/>
      <c r="AX159" s="15"/>
      <c r="AY159" s="23">
        <v>1</v>
      </c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</row>
    <row r="160" spans="1:80">
      <c r="A160" s="20"/>
      <c r="B160" s="16" t="s">
        <v>238</v>
      </c>
      <c r="C160" s="29">
        <v>2</v>
      </c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24">
        <v>1</v>
      </c>
      <c r="R160" s="14"/>
      <c r="S160" s="14"/>
      <c r="T160" s="14" t="s">
        <v>134</v>
      </c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24">
        <v>1</v>
      </c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</row>
    <row r="161" spans="1:80">
      <c r="A161" s="21"/>
      <c r="B161" s="17" t="s">
        <v>239</v>
      </c>
      <c r="C161" s="30">
        <v>47</v>
      </c>
      <c r="D161" s="15"/>
      <c r="E161" s="23">
        <v>1</v>
      </c>
      <c r="F161" s="23">
        <v>1</v>
      </c>
      <c r="G161" s="15"/>
      <c r="H161" s="23">
        <v>1</v>
      </c>
      <c r="I161" s="15"/>
      <c r="J161" s="23">
        <v>1</v>
      </c>
      <c r="K161" s="15"/>
      <c r="L161" s="15"/>
      <c r="M161" s="15"/>
      <c r="N161" s="23">
        <v>1</v>
      </c>
      <c r="O161" s="23">
        <v>1</v>
      </c>
      <c r="P161" s="15"/>
      <c r="Q161" s="23">
        <v>1</v>
      </c>
      <c r="R161" s="23">
        <v>1</v>
      </c>
      <c r="S161" s="23">
        <v>1</v>
      </c>
      <c r="T161" s="23">
        <v>1</v>
      </c>
      <c r="U161" s="15"/>
      <c r="V161" s="23">
        <v>1</v>
      </c>
      <c r="W161" s="15"/>
      <c r="X161" s="15"/>
      <c r="Y161" s="23">
        <v>1</v>
      </c>
      <c r="Z161" s="15"/>
      <c r="AA161" s="23">
        <v>1</v>
      </c>
      <c r="AB161" s="23">
        <v>1</v>
      </c>
      <c r="AC161" s="15"/>
      <c r="AD161" s="23">
        <v>1</v>
      </c>
      <c r="AE161" s="23">
        <v>1</v>
      </c>
      <c r="AF161" s="15"/>
      <c r="AG161" s="23">
        <v>1</v>
      </c>
      <c r="AH161" s="15"/>
      <c r="AI161" s="15"/>
      <c r="AJ161" s="23">
        <v>1</v>
      </c>
      <c r="AK161" s="23">
        <v>1</v>
      </c>
      <c r="AL161" s="15"/>
      <c r="AM161" s="15"/>
      <c r="AN161" s="15"/>
      <c r="AO161" s="23">
        <v>1</v>
      </c>
      <c r="AP161" s="23">
        <v>1</v>
      </c>
      <c r="AQ161" s="23">
        <v>1</v>
      </c>
      <c r="AR161" s="23">
        <v>1</v>
      </c>
      <c r="AS161" s="23">
        <v>1</v>
      </c>
      <c r="AT161" s="23">
        <v>1</v>
      </c>
      <c r="AU161" s="23">
        <v>1</v>
      </c>
      <c r="AV161" s="23">
        <v>1</v>
      </c>
      <c r="AW161" s="23">
        <v>1</v>
      </c>
      <c r="AX161" s="23">
        <v>1</v>
      </c>
      <c r="AY161" s="23">
        <v>1</v>
      </c>
      <c r="AZ161" s="23">
        <v>1</v>
      </c>
      <c r="BA161" s="15"/>
      <c r="BB161" s="23">
        <v>1</v>
      </c>
      <c r="BC161" s="15"/>
      <c r="BD161" s="23">
        <v>1</v>
      </c>
      <c r="BE161" s="15"/>
      <c r="BF161" s="23">
        <v>1</v>
      </c>
      <c r="BG161" s="23">
        <v>1</v>
      </c>
      <c r="BH161" s="23">
        <v>1</v>
      </c>
      <c r="BI161" s="15"/>
      <c r="BJ161" s="23">
        <v>1</v>
      </c>
      <c r="BK161" s="15"/>
      <c r="BL161" s="23">
        <v>1</v>
      </c>
      <c r="BM161" s="23">
        <v>1</v>
      </c>
      <c r="BN161" s="15"/>
      <c r="BO161" s="23">
        <v>1</v>
      </c>
      <c r="BP161" s="15"/>
      <c r="BQ161" s="15"/>
      <c r="BR161" s="15"/>
      <c r="BS161" s="23">
        <v>1</v>
      </c>
      <c r="BT161" s="15"/>
      <c r="BU161" s="15"/>
      <c r="BV161" s="23">
        <v>1</v>
      </c>
      <c r="BW161" s="23">
        <v>1</v>
      </c>
      <c r="BX161" s="23">
        <v>1</v>
      </c>
      <c r="BY161" s="23">
        <v>1</v>
      </c>
      <c r="BZ161" s="23">
        <v>1</v>
      </c>
      <c r="CA161" s="23">
        <v>1</v>
      </c>
      <c r="CB161" s="15"/>
    </row>
    <row r="162" spans="1:80">
      <c r="A162" s="20"/>
      <c r="B162" s="16" t="s">
        <v>240</v>
      </c>
      <c r="C162" s="29">
        <v>2</v>
      </c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24">
        <v>1</v>
      </c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24">
        <v>1</v>
      </c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</row>
    <row r="163" spans="1:80">
      <c r="A163" s="21"/>
      <c r="B163" s="17" t="s">
        <v>241</v>
      </c>
      <c r="C163" s="30">
        <v>76</v>
      </c>
      <c r="D163" s="15"/>
      <c r="E163" s="23">
        <v>1</v>
      </c>
      <c r="F163" s="23">
        <v>1</v>
      </c>
      <c r="G163" s="23">
        <v>1</v>
      </c>
      <c r="H163" s="23">
        <v>1</v>
      </c>
      <c r="I163" s="23">
        <v>1</v>
      </c>
      <c r="J163" s="23">
        <v>1</v>
      </c>
      <c r="K163" s="23">
        <v>1</v>
      </c>
      <c r="L163" s="23">
        <v>1</v>
      </c>
      <c r="M163" s="23">
        <v>1</v>
      </c>
      <c r="N163" s="23">
        <v>1</v>
      </c>
      <c r="O163" s="23">
        <v>1</v>
      </c>
      <c r="P163" s="23">
        <v>1</v>
      </c>
      <c r="Q163" s="23">
        <v>1</v>
      </c>
      <c r="R163" s="23">
        <v>1</v>
      </c>
      <c r="S163" s="23">
        <v>1</v>
      </c>
      <c r="T163" s="23">
        <v>1</v>
      </c>
      <c r="U163" s="23">
        <v>1</v>
      </c>
      <c r="V163" s="23">
        <v>1</v>
      </c>
      <c r="W163" s="23">
        <v>1</v>
      </c>
      <c r="X163" s="23">
        <v>1</v>
      </c>
      <c r="Y163" s="23">
        <v>1</v>
      </c>
      <c r="Z163" s="23">
        <v>1</v>
      </c>
      <c r="AA163" s="23">
        <v>1</v>
      </c>
      <c r="AB163" s="23">
        <v>1</v>
      </c>
      <c r="AC163" s="23">
        <v>1</v>
      </c>
      <c r="AD163" s="23">
        <v>1</v>
      </c>
      <c r="AE163" s="23">
        <v>1</v>
      </c>
      <c r="AF163" s="23">
        <v>1</v>
      </c>
      <c r="AG163" s="23">
        <v>1</v>
      </c>
      <c r="AH163" s="23">
        <v>1</v>
      </c>
      <c r="AI163" s="23">
        <v>1</v>
      </c>
      <c r="AJ163" s="23">
        <v>1</v>
      </c>
      <c r="AK163" s="23">
        <v>1</v>
      </c>
      <c r="AL163" s="23">
        <v>1</v>
      </c>
      <c r="AM163" s="23">
        <v>1</v>
      </c>
      <c r="AN163" s="23">
        <v>1</v>
      </c>
      <c r="AO163" s="23">
        <v>1</v>
      </c>
      <c r="AP163" s="23">
        <v>1</v>
      </c>
      <c r="AQ163" s="23">
        <v>1</v>
      </c>
      <c r="AR163" s="23">
        <v>1</v>
      </c>
      <c r="AS163" s="23">
        <v>1</v>
      </c>
      <c r="AT163" s="23">
        <v>1</v>
      </c>
      <c r="AU163" s="23">
        <v>1</v>
      </c>
      <c r="AV163" s="23">
        <v>1</v>
      </c>
      <c r="AW163" s="23">
        <v>1</v>
      </c>
      <c r="AX163" s="23">
        <v>1</v>
      </c>
      <c r="AY163" s="23">
        <v>1</v>
      </c>
      <c r="AZ163" s="23">
        <v>1</v>
      </c>
      <c r="BA163" s="23">
        <v>1</v>
      </c>
      <c r="BB163" s="23">
        <v>1</v>
      </c>
      <c r="BC163" s="23">
        <v>1</v>
      </c>
      <c r="BD163" s="23">
        <v>1</v>
      </c>
      <c r="BE163" s="23">
        <v>1</v>
      </c>
      <c r="BF163" s="23">
        <v>1</v>
      </c>
      <c r="BG163" s="23">
        <v>1</v>
      </c>
      <c r="BH163" s="23">
        <v>1</v>
      </c>
      <c r="BI163" s="23">
        <v>1</v>
      </c>
      <c r="BJ163" s="23">
        <v>1</v>
      </c>
      <c r="BK163" s="23">
        <v>1</v>
      </c>
      <c r="BL163" s="23">
        <v>1</v>
      </c>
      <c r="BM163" s="23">
        <v>1</v>
      </c>
      <c r="BN163" s="23">
        <v>1</v>
      </c>
      <c r="BO163" s="23">
        <v>1</v>
      </c>
      <c r="BP163" s="23">
        <v>1</v>
      </c>
      <c r="BQ163" s="23">
        <v>1</v>
      </c>
      <c r="BR163" s="23">
        <v>1</v>
      </c>
      <c r="BS163" s="23">
        <v>1</v>
      </c>
      <c r="BT163" s="23">
        <v>1</v>
      </c>
      <c r="BU163" s="23">
        <v>1</v>
      </c>
      <c r="BV163" s="23">
        <v>1</v>
      </c>
      <c r="BW163" s="23">
        <v>1</v>
      </c>
      <c r="BX163" s="23">
        <v>1</v>
      </c>
      <c r="BY163" s="23">
        <v>1</v>
      </c>
      <c r="BZ163" s="23">
        <v>1</v>
      </c>
      <c r="CA163" s="23">
        <v>1</v>
      </c>
      <c r="CB163" s="23">
        <v>1</v>
      </c>
    </row>
    <row r="164" spans="1:80">
      <c r="A164" s="20"/>
      <c r="B164" s="16" t="s">
        <v>242</v>
      </c>
      <c r="C164" s="29">
        <v>1</v>
      </c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24">
        <v>1</v>
      </c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</row>
    <row r="165" spans="1:80">
      <c r="A165" s="21"/>
      <c r="B165" s="17" t="s">
        <v>243</v>
      </c>
      <c r="C165" s="30">
        <v>63</v>
      </c>
      <c r="D165" s="23">
        <v>1</v>
      </c>
      <c r="E165" s="23">
        <v>1</v>
      </c>
      <c r="F165" s="23">
        <v>1</v>
      </c>
      <c r="G165" s="23">
        <v>1</v>
      </c>
      <c r="H165" s="15"/>
      <c r="I165" s="23">
        <v>1</v>
      </c>
      <c r="J165" s="23">
        <v>1</v>
      </c>
      <c r="K165" s="23">
        <v>1</v>
      </c>
      <c r="L165" s="15"/>
      <c r="M165" s="23">
        <v>1</v>
      </c>
      <c r="N165" s="23">
        <v>1</v>
      </c>
      <c r="O165" s="23">
        <v>1</v>
      </c>
      <c r="P165" s="15"/>
      <c r="Q165" s="23">
        <v>1</v>
      </c>
      <c r="R165" s="15"/>
      <c r="S165" s="23">
        <v>1</v>
      </c>
      <c r="T165" s="15"/>
      <c r="U165" s="23">
        <v>1</v>
      </c>
      <c r="V165" s="23">
        <v>1</v>
      </c>
      <c r="W165" s="23">
        <v>1</v>
      </c>
      <c r="X165" s="23">
        <v>1</v>
      </c>
      <c r="Y165" s="23">
        <v>1</v>
      </c>
      <c r="Z165" s="15"/>
      <c r="AA165" s="23">
        <v>1</v>
      </c>
      <c r="AB165" s="23">
        <v>1</v>
      </c>
      <c r="AC165" s="23">
        <v>1</v>
      </c>
      <c r="AD165" s="15"/>
      <c r="AE165" s="15"/>
      <c r="AF165" s="23">
        <v>1</v>
      </c>
      <c r="AG165" s="15"/>
      <c r="AH165" s="23">
        <v>1</v>
      </c>
      <c r="AI165" s="23">
        <v>1</v>
      </c>
      <c r="AJ165" s="15"/>
      <c r="AK165" s="23">
        <v>1</v>
      </c>
      <c r="AL165" s="23">
        <v>1</v>
      </c>
      <c r="AM165" s="23">
        <v>1</v>
      </c>
      <c r="AN165" s="15"/>
      <c r="AO165" s="23">
        <v>1</v>
      </c>
      <c r="AP165" s="23">
        <v>1</v>
      </c>
      <c r="AQ165" s="23">
        <v>1</v>
      </c>
      <c r="AR165" s="23">
        <v>1</v>
      </c>
      <c r="AS165" s="23">
        <v>1</v>
      </c>
      <c r="AT165" s="23">
        <v>1</v>
      </c>
      <c r="AU165" s="23">
        <v>1</v>
      </c>
      <c r="AV165" s="23">
        <v>1</v>
      </c>
      <c r="AW165" s="23">
        <v>1</v>
      </c>
      <c r="AX165" s="23">
        <v>1</v>
      </c>
      <c r="AY165" s="23">
        <v>1</v>
      </c>
      <c r="AZ165" s="23">
        <v>1</v>
      </c>
      <c r="BA165" s="23">
        <v>1</v>
      </c>
      <c r="BB165" s="23">
        <v>1</v>
      </c>
      <c r="BC165" s="23">
        <v>1</v>
      </c>
      <c r="BD165" s="23">
        <v>1</v>
      </c>
      <c r="BE165" s="15"/>
      <c r="BF165" s="23">
        <v>1</v>
      </c>
      <c r="BG165" s="23">
        <v>1</v>
      </c>
      <c r="BH165" s="23">
        <v>1</v>
      </c>
      <c r="BI165" s="23">
        <v>1</v>
      </c>
      <c r="BJ165" s="23">
        <v>1</v>
      </c>
      <c r="BK165" s="23">
        <v>1</v>
      </c>
      <c r="BL165" s="23">
        <v>1</v>
      </c>
      <c r="BM165" s="23">
        <v>1</v>
      </c>
      <c r="BN165" s="23">
        <v>1</v>
      </c>
      <c r="BO165" s="23">
        <v>1</v>
      </c>
      <c r="BP165" s="23">
        <v>1</v>
      </c>
      <c r="BQ165" s="23">
        <v>1</v>
      </c>
      <c r="BR165" s="23">
        <v>1</v>
      </c>
      <c r="BS165" s="23">
        <v>1</v>
      </c>
      <c r="BT165" s="23">
        <v>1</v>
      </c>
      <c r="BU165" s="15"/>
      <c r="BV165" s="23">
        <v>1</v>
      </c>
      <c r="BW165" s="23">
        <v>1</v>
      </c>
      <c r="BX165" s="23">
        <v>1</v>
      </c>
      <c r="BY165" s="23">
        <v>1</v>
      </c>
      <c r="BZ165" s="15"/>
      <c r="CA165" s="23">
        <v>1</v>
      </c>
      <c r="CB165" s="23">
        <v>1</v>
      </c>
    </row>
    <row r="166" spans="1:80">
      <c r="A166" s="20"/>
      <c r="B166" s="16" t="s">
        <v>244</v>
      </c>
      <c r="C166" s="29">
        <v>1</v>
      </c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24">
        <v>1</v>
      </c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 t="s">
        <v>134</v>
      </c>
      <c r="BV166" s="14"/>
      <c r="BW166" s="14"/>
      <c r="BX166" s="14"/>
      <c r="BY166" s="14"/>
      <c r="BZ166" s="14"/>
      <c r="CA166" s="14"/>
      <c r="CB166" s="14"/>
    </row>
    <row r="167" spans="1:80">
      <c r="A167" s="21"/>
      <c r="B167" s="17" t="s">
        <v>245</v>
      </c>
      <c r="C167" s="30">
        <v>1</v>
      </c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23">
        <v>1</v>
      </c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</row>
    <row r="168" spans="1:80">
      <c r="A168" s="20"/>
      <c r="B168" s="16" t="s">
        <v>246</v>
      </c>
      <c r="C168" s="29">
        <v>12</v>
      </c>
      <c r="D168" s="14"/>
      <c r="E168" s="24">
        <v>1</v>
      </c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24">
        <v>1</v>
      </c>
      <c r="Q168" s="24">
        <v>1</v>
      </c>
      <c r="R168" s="14"/>
      <c r="S168" s="14"/>
      <c r="T168" s="14"/>
      <c r="U168" s="14"/>
      <c r="V168" s="14"/>
      <c r="W168" s="24">
        <v>1</v>
      </c>
      <c r="X168" s="14"/>
      <c r="Y168" s="14"/>
      <c r="Z168" s="14"/>
      <c r="AA168" s="24">
        <v>1</v>
      </c>
      <c r="AB168" s="14"/>
      <c r="AC168" s="14"/>
      <c r="AD168" s="24">
        <v>1</v>
      </c>
      <c r="AE168" s="14"/>
      <c r="AF168" s="14"/>
      <c r="AG168" s="14"/>
      <c r="AH168" s="14"/>
      <c r="AI168" s="14"/>
      <c r="AJ168" s="14"/>
      <c r="AK168" s="14"/>
      <c r="AL168" s="14"/>
      <c r="AM168" s="24">
        <v>1</v>
      </c>
      <c r="AN168" s="24">
        <v>1</v>
      </c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24">
        <v>1</v>
      </c>
      <c r="BE168" s="14"/>
      <c r="BF168" s="24">
        <v>1</v>
      </c>
      <c r="BG168" s="14"/>
      <c r="BH168" s="14"/>
      <c r="BI168" s="14"/>
      <c r="BJ168" s="14"/>
      <c r="BK168" s="24">
        <v>1</v>
      </c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24">
        <v>1</v>
      </c>
      <c r="BX168" s="14"/>
      <c r="BY168" s="14"/>
      <c r="BZ168" s="14"/>
      <c r="CA168" s="14"/>
      <c r="CB168" s="14"/>
    </row>
    <row r="169" spans="1:80">
      <c r="A169" s="21"/>
      <c r="B169" s="17" t="s">
        <v>247</v>
      </c>
      <c r="C169" s="30">
        <v>4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23">
        <v>1</v>
      </c>
      <c r="AE169" s="15"/>
      <c r="AF169" s="15"/>
      <c r="AG169" s="15"/>
      <c r="AH169" s="15"/>
      <c r="AI169" s="15"/>
      <c r="AJ169" s="23">
        <v>1</v>
      </c>
      <c r="AK169" s="15"/>
      <c r="AL169" s="15"/>
      <c r="AM169" s="23">
        <v>1</v>
      </c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23">
        <v>1</v>
      </c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</row>
    <row r="170" spans="1:80">
      <c r="A170" s="20"/>
      <c r="B170" s="16" t="s">
        <v>248</v>
      </c>
      <c r="C170" s="29">
        <v>9</v>
      </c>
      <c r="D170" s="14"/>
      <c r="E170" s="14"/>
      <c r="F170" s="14"/>
      <c r="G170" s="24">
        <v>1</v>
      </c>
      <c r="H170" s="24">
        <v>1</v>
      </c>
      <c r="I170" s="14"/>
      <c r="J170" s="14"/>
      <c r="K170" s="14"/>
      <c r="L170" s="14"/>
      <c r="M170" s="14"/>
      <c r="N170" s="14"/>
      <c r="O170" s="14"/>
      <c r="P170" s="24">
        <v>1</v>
      </c>
      <c r="Q170" s="14"/>
      <c r="R170" s="14"/>
      <c r="S170" s="14"/>
      <c r="T170" s="14"/>
      <c r="U170" s="14"/>
      <c r="V170" s="14"/>
      <c r="W170" s="14"/>
      <c r="X170" s="14"/>
      <c r="Y170" s="14"/>
      <c r="Z170" s="24">
        <v>1</v>
      </c>
      <c r="AA170" s="14"/>
      <c r="AB170" s="14"/>
      <c r="AC170" s="14"/>
      <c r="AD170" s="14"/>
      <c r="AE170" s="14"/>
      <c r="AF170" s="14"/>
      <c r="AG170" s="24">
        <v>1</v>
      </c>
      <c r="AH170" s="14"/>
      <c r="AI170" s="14"/>
      <c r="AJ170" s="14" t="s">
        <v>134</v>
      </c>
      <c r="AK170" s="14"/>
      <c r="AL170" s="14"/>
      <c r="AM170" s="14"/>
      <c r="AN170" s="14"/>
      <c r="AO170" s="14"/>
      <c r="AP170" s="14"/>
      <c r="AQ170" s="14"/>
      <c r="AR170" s="14"/>
      <c r="AS170" s="24">
        <v>1</v>
      </c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24">
        <v>1</v>
      </c>
      <c r="BQ170" s="14"/>
      <c r="BR170" s="14"/>
      <c r="BS170" s="14"/>
      <c r="BT170" s="14"/>
      <c r="BU170" s="24">
        <v>1</v>
      </c>
      <c r="BV170" s="14"/>
      <c r="BW170" s="14"/>
      <c r="BX170" s="14"/>
      <c r="BY170" s="14"/>
      <c r="BZ170" s="14"/>
      <c r="CA170" s="24">
        <v>1</v>
      </c>
      <c r="CB170" s="14"/>
    </row>
    <row r="171" spans="1:80">
      <c r="A171" s="21"/>
      <c r="B171" s="17" t="s">
        <v>249</v>
      </c>
      <c r="C171" s="30">
        <v>51</v>
      </c>
      <c r="D171" s="23">
        <v>1</v>
      </c>
      <c r="E171" s="23">
        <v>1</v>
      </c>
      <c r="F171" s="15"/>
      <c r="G171" s="23">
        <v>1</v>
      </c>
      <c r="H171" s="15"/>
      <c r="I171" s="15"/>
      <c r="J171" s="23">
        <v>1</v>
      </c>
      <c r="K171" s="23">
        <v>1</v>
      </c>
      <c r="L171" s="23">
        <v>1</v>
      </c>
      <c r="M171" s="23">
        <v>1</v>
      </c>
      <c r="N171" s="23">
        <v>1</v>
      </c>
      <c r="O171" s="15"/>
      <c r="P171" s="23">
        <v>1</v>
      </c>
      <c r="Q171" s="23">
        <v>1</v>
      </c>
      <c r="R171" s="23">
        <v>1</v>
      </c>
      <c r="S171" s="23">
        <v>1</v>
      </c>
      <c r="T171" s="23">
        <v>1</v>
      </c>
      <c r="U171" s="23">
        <v>1</v>
      </c>
      <c r="V171" s="23">
        <v>1</v>
      </c>
      <c r="W171" s="15"/>
      <c r="X171" s="15"/>
      <c r="Y171" s="23">
        <v>1</v>
      </c>
      <c r="Z171" s="23">
        <v>1</v>
      </c>
      <c r="AA171" s="15"/>
      <c r="AB171" s="15"/>
      <c r="AC171" s="23">
        <v>1</v>
      </c>
      <c r="AD171" s="15"/>
      <c r="AE171" s="23">
        <v>1</v>
      </c>
      <c r="AF171" s="23">
        <v>1</v>
      </c>
      <c r="AG171" s="23">
        <v>1</v>
      </c>
      <c r="AH171" s="23">
        <v>1</v>
      </c>
      <c r="AI171" s="15"/>
      <c r="AJ171" s="15"/>
      <c r="AK171" s="23">
        <v>1</v>
      </c>
      <c r="AL171" s="23">
        <v>1</v>
      </c>
      <c r="AM171" s="15"/>
      <c r="AN171" s="15" t="s">
        <v>134</v>
      </c>
      <c r="AO171" s="23">
        <v>1</v>
      </c>
      <c r="AP171" s="23">
        <v>1</v>
      </c>
      <c r="AQ171" s="23">
        <v>1</v>
      </c>
      <c r="AR171" s="15"/>
      <c r="AS171" s="15"/>
      <c r="AT171" s="23">
        <v>1</v>
      </c>
      <c r="AU171" s="15"/>
      <c r="AV171" s="23">
        <v>1</v>
      </c>
      <c r="AW171" s="15"/>
      <c r="AX171" s="15"/>
      <c r="AY171" s="23">
        <v>1</v>
      </c>
      <c r="AZ171" s="15"/>
      <c r="BA171" s="23">
        <v>1</v>
      </c>
      <c r="BB171" s="23">
        <v>1</v>
      </c>
      <c r="BC171" s="15"/>
      <c r="BD171" s="23">
        <v>1</v>
      </c>
      <c r="BE171" s="23">
        <v>1</v>
      </c>
      <c r="BF171" s="23">
        <v>1</v>
      </c>
      <c r="BG171" s="23">
        <v>1</v>
      </c>
      <c r="BH171" s="23">
        <v>1</v>
      </c>
      <c r="BI171" s="15"/>
      <c r="BJ171" s="23">
        <v>1</v>
      </c>
      <c r="BK171" s="23">
        <v>1</v>
      </c>
      <c r="BL171" s="15"/>
      <c r="BM171" s="23">
        <v>1</v>
      </c>
      <c r="BN171" s="15"/>
      <c r="BO171" s="23">
        <v>1</v>
      </c>
      <c r="BP171" s="23">
        <v>1</v>
      </c>
      <c r="BQ171" s="23">
        <v>1</v>
      </c>
      <c r="BR171" s="23">
        <v>1</v>
      </c>
      <c r="BS171" s="15"/>
      <c r="BT171" s="15"/>
      <c r="BU171" s="23">
        <v>1</v>
      </c>
      <c r="BV171" s="23">
        <v>1</v>
      </c>
      <c r="BW171" s="23">
        <v>1</v>
      </c>
      <c r="BX171" s="23">
        <v>1</v>
      </c>
      <c r="BY171" s="23">
        <v>1</v>
      </c>
      <c r="BZ171" s="15"/>
      <c r="CA171" s="23">
        <v>1</v>
      </c>
      <c r="CB171" s="23">
        <v>1</v>
      </c>
    </row>
    <row r="172" spans="1:80">
      <c r="A172" s="20"/>
      <c r="B172" s="16" t="s">
        <v>250</v>
      </c>
      <c r="C172" s="29">
        <v>2</v>
      </c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24">
        <v>1</v>
      </c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24">
        <v>1</v>
      </c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</row>
    <row r="173" spans="1:80">
      <c r="A173" s="21"/>
      <c r="B173" s="17" t="s">
        <v>251</v>
      </c>
      <c r="C173" s="30">
        <v>77</v>
      </c>
      <c r="D173" s="23">
        <v>1</v>
      </c>
      <c r="E173" s="23">
        <v>1</v>
      </c>
      <c r="F173" s="23">
        <v>1</v>
      </c>
      <c r="G173" s="23">
        <v>1</v>
      </c>
      <c r="H173" s="23">
        <v>1</v>
      </c>
      <c r="I173" s="23">
        <v>1</v>
      </c>
      <c r="J173" s="23">
        <v>1</v>
      </c>
      <c r="K173" s="23">
        <v>1</v>
      </c>
      <c r="L173" s="23">
        <v>1</v>
      </c>
      <c r="M173" s="23">
        <v>1</v>
      </c>
      <c r="N173" s="23">
        <v>1</v>
      </c>
      <c r="O173" s="23">
        <v>1</v>
      </c>
      <c r="P173" s="23">
        <v>1</v>
      </c>
      <c r="Q173" s="23">
        <v>1</v>
      </c>
      <c r="R173" s="23">
        <v>1</v>
      </c>
      <c r="S173" s="23">
        <v>1</v>
      </c>
      <c r="T173" s="23">
        <v>1</v>
      </c>
      <c r="U173" s="23">
        <v>1</v>
      </c>
      <c r="V173" s="23">
        <v>1</v>
      </c>
      <c r="W173" s="23">
        <v>1</v>
      </c>
      <c r="X173" s="23">
        <v>1</v>
      </c>
      <c r="Y173" s="23">
        <v>1</v>
      </c>
      <c r="Z173" s="23">
        <v>1</v>
      </c>
      <c r="AA173" s="23">
        <v>1</v>
      </c>
      <c r="AB173" s="23">
        <v>1</v>
      </c>
      <c r="AC173" s="23">
        <v>1</v>
      </c>
      <c r="AD173" s="23">
        <v>1</v>
      </c>
      <c r="AE173" s="23">
        <v>1</v>
      </c>
      <c r="AF173" s="23">
        <v>1</v>
      </c>
      <c r="AG173" s="23">
        <v>1</v>
      </c>
      <c r="AH173" s="23">
        <v>1</v>
      </c>
      <c r="AI173" s="23">
        <v>1</v>
      </c>
      <c r="AJ173" s="23">
        <v>1</v>
      </c>
      <c r="AK173" s="23">
        <v>1</v>
      </c>
      <c r="AL173" s="23">
        <v>1</v>
      </c>
      <c r="AM173" s="23">
        <v>1</v>
      </c>
      <c r="AN173" s="23">
        <v>1</v>
      </c>
      <c r="AO173" s="23">
        <v>1</v>
      </c>
      <c r="AP173" s="23">
        <v>1</v>
      </c>
      <c r="AQ173" s="23">
        <v>1</v>
      </c>
      <c r="AR173" s="23">
        <v>1</v>
      </c>
      <c r="AS173" s="23">
        <v>1</v>
      </c>
      <c r="AT173" s="23">
        <v>1</v>
      </c>
      <c r="AU173" s="23">
        <v>1</v>
      </c>
      <c r="AV173" s="23">
        <v>1</v>
      </c>
      <c r="AW173" s="23">
        <v>1</v>
      </c>
      <c r="AX173" s="23">
        <v>1</v>
      </c>
      <c r="AY173" s="23">
        <v>1</v>
      </c>
      <c r="AZ173" s="23">
        <v>1</v>
      </c>
      <c r="BA173" s="23">
        <v>1</v>
      </c>
      <c r="BB173" s="23">
        <v>1</v>
      </c>
      <c r="BC173" s="23">
        <v>1</v>
      </c>
      <c r="BD173" s="23">
        <v>1</v>
      </c>
      <c r="BE173" s="23">
        <v>1</v>
      </c>
      <c r="BF173" s="23">
        <v>1</v>
      </c>
      <c r="BG173" s="23">
        <v>1</v>
      </c>
      <c r="BH173" s="23">
        <v>1</v>
      </c>
      <c r="BI173" s="23">
        <v>1</v>
      </c>
      <c r="BJ173" s="23">
        <v>1</v>
      </c>
      <c r="BK173" s="23">
        <v>1</v>
      </c>
      <c r="BL173" s="23">
        <v>1</v>
      </c>
      <c r="BM173" s="23">
        <v>1</v>
      </c>
      <c r="BN173" s="23">
        <v>1</v>
      </c>
      <c r="BO173" s="23">
        <v>1</v>
      </c>
      <c r="BP173" s="23">
        <v>1</v>
      </c>
      <c r="BQ173" s="23">
        <v>1</v>
      </c>
      <c r="BR173" s="23">
        <v>1</v>
      </c>
      <c r="BS173" s="23">
        <v>1</v>
      </c>
      <c r="BT173" s="23">
        <v>1</v>
      </c>
      <c r="BU173" s="23">
        <v>1</v>
      </c>
      <c r="BV173" s="23">
        <v>1</v>
      </c>
      <c r="BW173" s="23">
        <v>1</v>
      </c>
      <c r="BX173" s="23">
        <v>1</v>
      </c>
      <c r="BY173" s="23">
        <v>1</v>
      </c>
      <c r="BZ173" s="23">
        <v>1</v>
      </c>
      <c r="CA173" s="23">
        <v>1</v>
      </c>
      <c r="CB173" s="23">
        <v>1</v>
      </c>
    </row>
    <row r="174" spans="1:80">
      <c r="A174" s="20"/>
      <c r="B174" s="16" t="s">
        <v>252</v>
      </c>
      <c r="C174" s="29">
        <v>62</v>
      </c>
      <c r="D174" s="14"/>
      <c r="E174" s="24">
        <v>1</v>
      </c>
      <c r="F174" s="24">
        <v>1</v>
      </c>
      <c r="G174" s="24">
        <v>1</v>
      </c>
      <c r="H174" s="24">
        <v>1</v>
      </c>
      <c r="I174" s="24">
        <v>1</v>
      </c>
      <c r="J174" s="14"/>
      <c r="K174" s="24">
        <v>1</v>
      </c>
      <c r="L174" s="24">
        <v>1</v>
      </c>
      <c r="M174" s="24">
        <v>1</v>
      </c>
      <c r="N174" s="24">
        <v>1</v>
      </c>
      <c r="O174" s="24">
        <v>1</v>
      </c>
      <c r="P174" s="24">
        <v>1</v>
      </c>
      <c r="Q174" s="24">
        <v>1</v>
      </c>
      <c r="R174" s="24">
        <v>1</v>
      </c>
      <c r="S174" s="24">
        <v>1</v>
      </c>
      <c r="T174" s="24">
        <v>1</v>
      </c>
      <c r="U174" s="24">
        <v>1</v>
      </c>
      <c r="V174" s="24">
        <v>1</v>
      </c>
      <c r="W174" s="24">
        <v>1</v>
      </c>
      <c r="X174" s="14"/>
      <c r="Y174" s="24">
        <v>1</v>
      </c>
      <c r="Z174" s="24">
        <v>1</v>
      </c>
      <c r="AA174" s="14"/>
      <c r="AB174" s="24">
        <v>1</v>
      </c>
      <c r="AC174" s="24">
        <v>1</v>
      </c>
      <c r="AD174" s="24">
        <v>1</v>
      </c>
      <c r="AE174" s="24">
        <v>1</v>
      </c>
      <c r="AF174" s="24">
        <v>1</v>
      </c>
      <c r="AG174" s="24">
        <v>1</v>
      </c>
      <c r="AH174" s="24">
        <v>1</v>
      </c>
      <c r="AI174" s="14"/>
      <c r="AJ174" s="24">
        <v>1</v>
      </c>
      <c r="AK174" s="24">
        <v>1</v>
      </c>
      <c r="AL174" s="24">
        <v>1</v>
      </c>
      <c r="AM174" s="24">
        <v>1</v>
      </c>
      <c r="AN174" s="24">
        <v>1</v>
      </c>
      <c r="AO174" s="24">
        <v>1</v>
      </c>
      <c r="AP174" s="24">
        <v>1</v>
      </c>
      <c r="AQ174" s="14"/>
      <c r="AR174" s="24">
        <v>1</v>
      </c>
      <c r="AS174" s="24">
        <v>1</v>
      </c>
      <c r="AT174" s="24">
        <v>1</v>
      </c>
      <c r="AU174" s="24">
        <v>1</v>
      </c>
      <c r="AV174" s="24">
        <v>1</v>
      </c>
      <c r="AW174" s="14"/>
      <c r="AX174" s="24">
        <v>1</v>
      </c>
      <c r="AY174" s="14"/>
      <c r="AZ174" s="24">
        <v>1</v>
      </c>
      <c r="BA174" s="24">
        <v>1</v>
      </c>
      <c r="BB174" s="14"/>
      <c r="BC174" s="24">
        <v>1</v>
      </c>
      <c r="BD174" s="24">
        <v>1</v>
      </c>
      <c r="BE174" s="24">
        <v>1</v>
      </c>
      <c r="BF174" s="24">
        <v>1</v>
      </c>
      <c r="BG174" s="14"/>
      <c r="BH174" s="24">
        <v>1</v>
      </c>
      <c r="BI174" s="14"/>
      <c r="BJ174" s="24">
        <v>1</v>
      </c>
      <c r="BK174" s="24">
        <v>1</v>
      </c>
      <c r="BL174" s="14"/>
      <c r="BM174" s="24">
        <v>1</v>
      </c>
      <c r="BN174" s="24">
        <v>1</v>
      </c>
      <c r="BO174" s="14"/>
      <c r="BP174" s="24">
        <v>1</v>
      </c>
      <c r="BQ174" s="24">
        <v>1</v>
      </c>
      <c r="BR174" s="24">
        <v>1</v>
      </c>
      <c r="BS174" s="14"/>
      <c r="BT174" s="24">
        <v>1</v>
      </c>
      <c r="BU174" s="24">
        <v>1</v>
      </c>
      <c r="BV174" s="24">
        <v>1</v>
      </c>
      <c r="BW174" s="24">
        <v>1</v>
      </c>
      <c r="BX174" s="24">
        <v>1</v>
      </c>
      <c r="BY174" s="14"/>
      <c r="BZ174" s="24">
        <v>1</v>
      </c>
      <c r="CA174" s="24">
        <v>1</v>
      </c>
      <c r="CB174" s="24">
        <v>1</v>
      </c>
    </row>
    <row r="175" spans="1:80">
      <c r="A175" s="21"/>
      <c r="B175" s="17" t="s">
        <v>253</v>
      </c>
      <c r="C175" s="30">
        <v>2</v>
      </c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23">
        <v>1</v>
      </c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23">
        <v>1</v>
      </c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</row>
    <row r="176" spans="1:80">
      <c r="A176" s="20"/>
      <c r="B176" s="16" t="s">
        <v>254</v>
      </c>
      <c r="C176" s="29">
        <v>65</v>
      </c>
      <c r="D176" s="14"/>
      <c r="E176" s="14"/>
      <c r="F176" s="24">
        <v>1</v>
      </c>
      <c r="G176" s="24">
        <v>1</v>
      </c>
      <c r="H176" s="24">
        <v>1</v>
      </c>
      <c r="I176" s="24">
        <v>1</v>
      </c>
      <c r="J176" s="24">
        <v>1</v>
      </c>
      <c r="K176" s="24">
        <v>1</v>
      </c>
      <c r="L176" s="24">
        <v>1</v>
      </c>
      <c r="M176" s="24">
        <v>1</v>
      </c>
      <c r="N176" s="24">
        <v>1</v>
      </c>
      <c r="O176" s="24">
        <v>1</v>
      </c>
      <c r="P176" s="14"/>
      <c r="Q176" s="24">
        <v>1</v>
      </c>
      <c r="R176" s="14"/>
      <c r="S176" s="24">
        <v>1</v>
      </c>
      <c r="T176" s="24">
        <v>1</v>
      </c>
      <c r="U176" s="24">
        <v>1</v>
      </c>
      <c r="V176" s="24">
        <v>1</v>
      </c>
      <c r="W176" s="24">
        <v>1</v>
      </c>
      <c r="X176" s="24">
        <v>1</v>
      </c>
      <c r="Y176" s="14"/>
      <c r="Z176" s="14"/>
      <c r="AA176" s="24">
        <v>1</v>
      </c>
      <c r="AB176" s="24">
        <v>1</v>
      </c>
      <c r="AC176" s="24">
        <v>1</v>
      </c>
      <c r="AD176" s="14"/>
      <c r="AE176" s="24">
        <v>1</v>
      </c>
      <c r="AF176" s="24">
        <v>1</v>
      </c>
      <c r="AG176" s="24">
        <v>1</v>
      </c>
      <c r="AH176" s="24">
        <v>1</v>
      </c>
      <c r="AI176" s="24">
        <v>1</v>
      </c>
      <c r="AJ176" s="24">
        <v>1</v>
      </c>
      <c r="AK176" s="24">
        <v>1</v>
      </c>
      <c r="AL176" s="24">
        <v>1</v>
      </c>
      <c r="AM176" s="24">
        <v>1</v>
      </c>
      <c r="AN176" s="24">
        <v>1</v>
      </c>
      <c r="AO176" s="24">
        <v>1</v>
      </c>
      <c r="AP176" s="24">
        <v>1</v>
      </c>
      <c r="AQ176" s="24">
        <v>1</v>
      </c>
      <c r="AR176" s="24">
        <v>1</v>
      </c>
      <c r="AS176" s="24">
        <v>1</v>
      </c>
      <c r="AT176" s="24">
        <v>1</v>
      </c>
      <c r="AU176" s="24">
        <v>1</v>
      </c>
      <c r="AV176" s="24">
        <v>1</v>
      </c>
      <c r="AW176" s="14"/>
      <c r="AX176" s="24">
        <v>1</v>
      </c>
      <c r="AY176" s="24">
        <v>1</v>
      </c>
      <c r="AZ176" s="24">
        <v>1</v>
      </c>
      <c r="BA176" s="24">
        <v>1</v>
      </c>
      <c r="BB176" s="24">
        <v>1</v>
      </c>
      <c r="BC176" s="24">
        <v>1</v>
      </c>
      <c r="BD176" s="14"/>
      <c r="BE176" s="24">
        <v>1</v>
      </c>
      <c r="BF176" s="24">
        <v>1</v>
      </c>
      <c r="BG176" s="24">
        <v>1</v>
      </c>
      <c r="BH176" s="24">
        <v>1</v>
      </c>
      <c r="BI176" s="14"/>
      <c r="BJ176" s="24">
        <v>1</v>
      </c>
      <c r="BK176" s="24">
        <v>1</v>
      </c>
      <c r="BL176" s="24">
        <v>1</v>
      </c>
      <c r="BM176" s="24">
        <v>1</v>
      </c>
      <c r="BN176" s="24">
        <v>1</v>
      </c>
      <c r="BO176" s="24">
        <v>1</v>
      </c>
      <c r="BP176" s="14"/>
      <c r="BQ176" s="14"/>
      <c r="BR176" s="24">
        <v>1</v>
      </c>
      <c r="BS176" s="24">
        <v>1</v>
      </c>
      <c r="BT176" s="24">
        <v>1</v>
      </c>
      <c r="BU176" s="24">
        <v>1</v>
      </c>
      <c r="BV176" s="24">
        <v>1</v>
      </c>
      <c r="BW176" s="24">
        <v>1</v>
      </c>
      <c r="BX176" s="24">
        <v>1</v>
      </c>
      <c r="BY176" s="24">
        <v>1</v>
      </c>
      <c r="BZ176" s="24">
        <v>1</v>
      </c>
      <c r="CA176" s="24">
        <v>1</v>
      </c>
      <c r="CB176" s="24">
        <v>1</v>
      </c>
    </row>
    <row r="177" spans="1:80">
      <c r="A177" s="21"/>
      <c r="B177" s="17" t="s">
        <v>255</v>
      </c>
      <c r="C177" s="30">
        <v>2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23">
        <v>1</v>
      </c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23">
        <v>1</v>
      </c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</row>
    <row r="178" spans="1:80">
      <c r="A178" s="20"/>
      <c r="B178" s="16" t="s">
        <v>256</v>
      </c>
      <c r="C178" s="29">
        <v>13</v>
      </c>
      <c r="D178" s="14"/>
      <c r="E178" s="14"/>
      <c r="F178" s="24">
        <v>1</v>
      </c>
      <c r="G178" s="14"/>
      <c r="H178" s="24">
        <v>1</v>
      </c>
      <c r="I178" s="24">
        <v>1</v>
      </c>
      <c r="J178" s="14"/>
      <c r="K178" s="14"/>
      <c r="L178" s="14"/>
      <c r="M178" s="14"/>
      <c r="N178" s="14"/>
      <c r="O178" s="14"/>
      <c r="P178" s="24">
        <v>1</v>
      </c>
      <c r="Q178" s="14"/>
      <c r="R178" s="14"/>
      <c r="S178" s="24">
        <v>1</v>
      </c>
      <c r="T178" s="14"/>
      <c r="U178" s="14"/>
      <c r="V178" s="14"/>
      <c r="W178" s="14"/>
      <c r="X178" s="14"/>
      <c r="Y178" s="14"/>
      <c r="Z178" s="14" t="s">
        <v>134</v>
      </c>
      <c r="AA178" s="14"/>
      <c r="AB178" s="14"/>
      <c r="AC178" s="14"/>
      <c r="AD178" s="14"/>
      <c r="AE178" s="14"/>
      <c r="AF178" s="14"/>
      <c r="AG178" s="14"/>
      <c r="AH178" s="14"/>
      <c r="AI178" s="14"/>
      <c r="AJ178" s="24">
        <v>1</v>
      </c>
      <c r="AK178" s="14"/>
      <c r="AL178" s="24">
        <v>1</v>
      </c>
      <c r="AM178" s="14"/>
      <c r="AN178" s="14"/>
      <c r="AO178" s="14"/>
      <c r="AP178" s="14"/>
      <c r="AQ178" s="14"/>
      <c r="AR178" s="14"/>
      <c r="AS178" s="14"/>
      <c r="AT178" s="14"/>
      <c r="AU178" s="24">
        <v>1</v>
      </c>
      <c r="AV178" s="24">
        <v>1</v>
      </c>
      <c r="AW178" s="14"/>
      <c r="AX178" s="14"/>
      <c r="AY178" s="14"/>
      <c r="AZ178" s="14"/>
      <c r="BA178" s="24">
        <v>1</v>
      </c>
      <c r="BB178" s="14"/>
      <c r="BC178" s="14"/>
      <c r="BD178" s="14"/>
      <c r="BE178" s="14"/>
      <c r="BF178" s="14"/>
      <c r="BG178" s="14"/>
      <c r="BH178" s="24">
        <v>1</v>
      </c>
      <c r="BI178" s="14"/>
      <c r="BJ178" s="14"/>
      <c r="BK178" s="24">
        <v>1</v>
      </c>
      <c r="BL178" s="14"/>
      <c r="BM178" s="24">
        <v>1</v>
      </c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</row>
    <row r="179" spans="1:80">
      <c r="A179" s="21"/>
      <c r="B179" s="17" t="s">
        <v>257</v>
      </c>
      <c r="C179" s="30">
        <v>1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23">
        <v>1</v>
      </c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</row>
    <row r="180" spans="1:80">
      <c r="A180" s="20"/>
      <c r="B180" s="16" t="s">
        <v>258</v>
      </c>
      <c r="C180" s="29">
        <v>4</v>
      </c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24">
        <v>1</v>
      </c>
      <c r="AP180" s="14"/>
      <c r="AQ180" s="14"/>
      <c r="AR180" s="14"/>
      <c r="AS180" s="14"/>
      <c r="AT180" s="14"/>
      <c r="AU180" s="14"/>
      <c r="AV180" s="14"/>
      <c r="AW180" s="14"/>
      <c r="AX180" s="14"/>
      <c r="AY180" s="24">
        <v>1</v>
      </c>
      <c r="AZ180" s="14"/>
      <c r="BA180" s="14"/>
      <c r="BB180" s="14"/>
      <c r="BC180" s="14"/>
      <c r="BD180" s="14"/>
      <c r="BE180" s="14"/>
      <c r="BF180" s="14"/>
      <c r="BG180" s="24">
        <v>1</v>
      </c>
      <c r="BH180" s="14"/>
      <c r="BI180" s="14"/>
      <c r="BJ180" s="14"/>
      <c r="BK180" s="14"/>
      <c r="BL180" s="14"/>
      <c r="BM180" s="24">
        <v>1</v>
      </c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</row>
    <row r="181" spans="1:80">
      <c r="A181" s="21"/>
      <c r="B181" s="17" t="s">
        <v>259</v>
      </c>
      <c r="C181" s="30">
        <v>9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23">
        <v>1</v>
      </c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23">
        <v>1</v>
      </c>
      <c r="AP181" s="15"/>
      <c r="AQ181" s="15"/>
      <c r="AR181" s="15"/>
      <c r="AS181" s="15"/>
      <c r="AT181" s="23">
        <v>1</v>
      </c>
      <c r="AU181" s="15"/>
      <c r="AV181" s="15"/>
      <c r="AW181" s="15"/>
      <c r="AX181" s="15"/>
      <c r="AY181" s="23">
        <v>1</v>
      </c>
      <c r="AZ181" s="15"/>
      <c r="BA181" s="15"/>
      <c r="BB181" s="15"/>
      <c r="BC181" s="15"/>
      <c r="BD181" s="15"/>
      <c r="BE181" s="15"/>
      <c r="BF181" s="15"/>
      <c r="BG181" s="23">
        <v>1</v>
      </c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23">
        <v>1</v>
      </c>
      <c r="BU181" s="15"/>
      <c r="BV181" s="23">
        <v>1</v>
      </c>
      <c r="BW181" s="23">
        <v>1</v>
      </c>
      <c r="BX181" s="15"/>
      <c r="BY181" s="15"/>
      <c r="BZ181" s="15"/>
      <c r="CA181" s="23">
        <v>1</v>
      </c>
      <c r="CB181" s="15"/>
    </row>
    <row r="182" spans="1:80">
      <c r="A182" s="20"/>
      <c r="B182" s="16" t="s">
        <v>260</v>
      </c>
      <c r="C182" s="29">
        <v>77</v>
      </c>
      <c r="D182" s="24">
        <v>1</v>
      </c>
      <c r="E182" s="24">
        <v>1</v>
      </c>
      <c r="F182" s="24">
        <v>1</v>
      </c>
      <c r="G182" s="24">
        <v>1</v>
      </c>
      <c r="H182" s="24">
        <v>1</v>
      </c>
      <c r="I182" s="24">
        <v>1</v>
      </c>
      <c r="J182" s="24">
        <v>1</v>
      </c>
      <c r="K182" s="24">
        <v>1</v>
      </c>
      <c r="L182" s="24">
        <v>1</v>
      </c>
      <c r="M182" s="24">
        <v>1</v>
      </c>
      <c r="N182" s="24">
        <v>1</v>
      </c>
      <c r="O182" s="24">
        <v>1</v>
      </c>
      <c r="P182" s="24">
        <v>1</v>
      </c>
      <c r="Q182" s="24">
        <v>1</v>
      </c>
      <c r="R182" s="24">
        <v>1</v>
      </c>
      <c r="S182" s="24">
        <v>1</v>
      </c>
      <c r="T182" s="24">
        <v>1</v>
      </c>
      <c r="U182" s="24">
        <v>1</v>
      </c>
      <c r="V182" s="24">
        <v>1</v>
      </c>
      <c r="W182" s="24">
        <v>1</v>
      </c>
      <c r="X182" s="24">
        <v>1</v>
      </c>
      <c r="Y182" s="24">
        <v>1</v>
      </c>
      <c r="Z182" s="24">
        <v>1</v>
      </c>
      <c r="AA182" s="24">
        <v>1</v>
      </c>
      <c r="AB182" s="24">
        <v>1</v>
      </c>
      <c r="AC182" s="24">
        <v>1</v>
      </c>
      <c r="AD182" s="24">
        <v>1</v>
      </c>
      <c r="AE182" s="24">
        <v>1</v>
      </c>
      <c r="AF182" s="24">
        <v>1</v>
      </c>
      <c r="AG182" s="24">
        <v>1</v>
      </c>
      <c r="AH182" s="24">
        <v>1</v>
      </c>
      <c r="AI182" s="24">
        <v>1</v>
      </c>
      <c r="AJ182" s="24">
        <v>1</v>
      </c>
      <c r="AK182" s="24">
        <v>1</v>
      </c>
      <c r="AL182" s="24">
        <v>1</v>
      </c>
      <c r="AM182" s="24">
        <v>1</v>
      </c>
      <c r="AN182" s="24">
        <v>1</v>
      </c>
      <c r="AO182" s="24">
        <v>1</v>
      </c>
      <c r="AP182" s="24">
        <v>1</v>
      </c>
      <c r="AQ182" s="24">
        <v>1</v>
      </c>
      <c r="AR182" s="24">
        <v>1</v>
      </c>
      <c r="AS182" s="24">
        <v>1</v>
      </c>
      <c r="AT182" s="24">
        <v>1</v>
      </c>
      <c r="AU182" s="24">
        <v>1</v>
      </c>
      <c r="AV182" s="24">
        <v>1</v>
      </c>
      <c r="AW182" s="24">
        <v>1</v>
      </c>
      <c r="AX182" s="24">
        <v>1</v>
      </c>
      <c r="AY182" s="24">
        <v>1</v>
      </c>
      <c r="AZ182" s="24">
        <v>1</v>
      </c>
      <c r="BA182" s="24">
        <v>1</v>
      </c>
      <c r="BB182" s="24">
        <v>1</v>
      </c>
      <c r="BC182" s="24">
        <v>1</v>
      </c>
      <c r="BD182" s="24">
        <v>1</v>
      </c>
      <c r="BE182" s="24">
        <v>1</v>
      </c>
      <c r="BF182" s="24">
        <v>1</v>
      </c>
      <c r="BG182" s="24">
        <v>1</v>
      </c>
      <c r="BH182" s="24">
        <v>1</v>
      </c>
      <c r="BI182" s="24">
        <v>1</v>
      </c>
      <c r="BJ182" s="24">
        <v>1</v>
      </c>
      <c r="BK182" s="24">
        <v>1</v>
      </c>
      <c r="BL182" s="24">
        <v>1</v>
      </c>
      <c r="BM182" s="24">
        <v>1</v>
      </c>
      <c r="BN182" s="24">
        <v>1</v>
      </c>
      <c r="BO182" s="24">
        <v>1</v>
      </c>
      <c r="BP182" s="24">
        <v>1</v>
      </c>
      <c r="BQ182" s="24">
        <v>1</v>
      </c>
      <c r="BR182" s="24">
        <v>1</v>
      </c>
      <c r="BS182" s="24">
        <v>1</v>
      </c>
      <c r="BT182" s="24">
        <v>1</v>
      </c>
      <c r="BU182" s="24">
        <v>1</v>
      </c>
      <c r="BV182" s="24">
        <v>1</v>
      </c>
      <c r="BW182" s="24">
        <v>1</v>
      </c>
      <c r="BX182" s="24">
        <v>1</v>
      </c>
      <c r="BY182" s="24">
        <v>1</v>
      </c>
      <c r="BZ182" s="24">
        <v>1</v>
      </c>
      <c r="CA182" s="24">
        <v>1</v>
      </c>
      <c r="CB182" s="24">
        <v>1</v>
      </c>
    </row>
    <row r="183" spans="1:80">
      <c r="A183" s="21"/>
      <c r="B183" s="17" t="s">
        <v>261</v>
      </c>
      <c r="C183" s="30">
        <v>24</v>
      </c>
      <c r="D183" s="15"/>
      <c r="E183" s="15"/>
      <c r="F183" s="23">
        <v>1</v>
      </c>
      <c r="G183" s="15"/>
      <c r="H183" s="15"/>
      <c r="I183" s="15"/>
      <c r="J183" s="15"/>
      <c r="K183" s="15"/>
      <c r="L183" s="15"/>
      <c r="M183" s="23">
        <v>1</v>
      </c>
      <c r="N183" s="23">
        <v>1</v>
      </c>
      <c r="O183" s="15"/>
      <c r="P183" s="15"/>
      <c r="Q183" s="23">
        <v>1</v>
      </c>
      <c r="R183" s="15"/>
      <c r="S183" s="15"/>
      <c r="T183" s="15"/>
      <c r="U183" s="15"/>
      <c r="V183" s="15"/>
      <c r="W183" s="15"/>
      <c r="X183" s="23">
        <v>1</v>
      </c>
      <c r="Y183" s="15"/>
      <c r="Z183" s="15"/>
      <c r="AA183" s="15"/>
      <c r="AB183" s="15"/>
      <c r="AC183" s="23">
        <v>1</v>
      </c>
      <c r="AD183" s="15"/>
      <c r="AE183" s="15"/>
      <c r="AF183" s="15"/>
      <c r="AG183" s="15"/>
      <c r="AH183" s="23">
        <v>1</v>
      </c>
      <c r="AI183" s="15"/>
      <c r="AJ183" s="15"/>
      <c r="AK183" s="15"/>
      <c r="AL183" s="15"/>
      <c r="AM183" s="15"/>
      <c r="AN183" s="15"/>
      <c r="AO183" s="15"/>
      <c r="AP183" s="23">
        <v>1</v>
      </c>
      <c r="AQ183" s="23">
        <v>1</v>
      </c>
      <c r="AR183" s="15"/>
      <c r="AS183" s="15"/>
      <c r="AT183" s="23">
        <v>1</v>
      </c>
      <c r="AU183" s="15"/>
      <c r="AV183" s="15"/>
      <c r="AW183" s="23">
        <v>1</v>
      </c>
      <c r="AX183" s="15"/>
      <c r="AY183" s="23">
        <v>1</v>
      </c>
      <c r="AZ183" s="23">
        <v>1</v>
      </c>
      <c r="BA183" s="15"/>
      <c r="BB183" s="23">
        <v>1</v>
      </c>
      <c r="BC183" s="15"/>
      <c r="BD183" s="23">
        <v>1</v>
      </c>
      <c r="BE183" s="15"/>
      <c r="BF183" s="15"/>
      <c r="BG183" s="15"/>
      <c r="BH183" s="23">
        <v>1</v>
      </c>
      <c r="BI183" s="23">
        <v>1</v>
      </c>
      <c r="BJ183" s="15"/>
      <c r="BK183" s="23">
        <v>1</v>
      </c>
      <c r="BL183" s="23">
        <v>1</v>
      </c>
      <c r="BM183" s="23">
        <v>1</v>
      </c>
      <c r="BN183" s="23">
        <v>1</v>
      </c>
      <c r="BO183" s="23">
        <v>1</v>
      </c>
      <c r="BP183" s="15"/>
      <c r="BQ183" s="15"/>
      <c r="BR183" s="15"/>
      <c r="BS183" s="23">
        <v>1</v>
      </c>
      <c r="BT183" s="15"/>
      <c r="BU183" s="15"/>
      <c r="BV183" s="15"/>
      <c r="BW183" s="15"/>
      <c r="BX183" s="23">
        <v>1</v>
      </c>
      <c r="BY183" s="15"/>
      <c r="BZ183" s="15"/>
      <c r="CA183" s="15"/>
      <c r="CB183" s="15"/>
    </row>
    <row r="184" spans="1:80">
      <c r="A184" s="20"/>
      <c r="B184" s="16" t="s">
        <v>262</v>
      </c>
      <c r="C184" s="29">
        <v>77</v>
      </c>
      <c r="D184" s="24">
        <v>1</v>
      </c>
      <c r="E184" s="24">
        <v>1</v>
      </c>
      <c r="F184" s="24">
        <v>1</v>
      </c>
      <c r="G184" s="24">
        <v>1</v>
      </c>
      <c r="H184" s="24">
        <v>1</v>
      </c>
      <c r="I184" s="24">
        <v>1</v>
      </c>
      <c r="J184" s="24">
        <v>1</v>
      </c>
      <c r="K184" s="24">
        <v>1</v>
      </c>
      <c r="L184" s="24">
        <v>1</v>
      </c>
      <c r="M184" s="24">
        <v>1</v>
      </c>
      <c r="N184" s="24">
        <v>1</v>
      </c>
      <c r="O184" s="24">
        <v>1</v>
      </c>
      <c r="P184" s="24">
        <v>1</v>
      </c>
      <c r="Q184" s="24">
        <v>1</v>
      </c>
      <c r="R184" s="24">
        <v>1</v>
      </c>
      <c r="S184" s="24">
        <v>1</v>
      </c>
      <c r="T184" s="24">
        <v>1</v>
      </c>
      <c r="U184" s="24">
        <v>1</v>
      </c>
      <c r="V184" s="24">
        <v>1</v>
      </c>
      <c r="W184" s="24">
        <v>1</v>
      </c>
      <c r="X184" s="24">
        <v>1</v>
      </c>
      <c r="Y184" s="24">
        <v>1</v>
      </c>
      <c r="Z184" s="24">
        <v>1</v>
      </c>
      <c r="AA184" s="24">
        <v>1</v>
      </c>
      <c r="AB184" s="24">
        <v>1</v>
      </c>
      <c r="AC184" s="24">
        <v>1</v>
      </c>
      <c r="AD184" s="24">
        <v>1</v>
      </c>
      <c r="AE184" s="24">
        <v>1</v>
      </c>
      <c r="AF184" s="24">
        <v>1</v>
      </c>
      <c r="AG184" s="24">
        <v>1</v>
      </c>
      <c r="AH184" s="24">
        <v>1</v>
      </c>
      <c r="AI184" s="24">
        <v>1</v>
      </c>
      <c r="AJ184" s="24">
        <v>1</v>
      </c>
      <c r="AK184" s="24">
        <v>1</v>
      </c>
      <c r="AL184" s="24">
        <v>1</v>
      </c>
      <c r="AM184" s="24">
        <v>1</v>
      </c>
      <c r="AN184" s="24">
        <v>1</v>
      </c>
      <c r="AO184" s="24">
        <v>1</v>
      </c>
      <c r="AP184" s="24">
        <v>1</v>
      </c>
      <c r="AQ184" s="24">
        <v>1</v>
      </c>
      <c r="AR184" s="24">
        <v>1</v>
      </c>
      <c r="AS184" s="24">
        <v>1</v>
      </c>
      <c r="AT184" s="24">
        <v>1</v>
      </c>
      <c r="AU184" s="24">
        <v>1</v>
      </c>
      <c r="AV184" s="24">
        <v>1</v>
      </c>
      <c r="AW184" s="24">
        <v>1</v>
      </c>
      <c r="AX184" s="24">
        <v>1</v>
      </c>
      <c r="AY184" s="24">
        <v>1</v>
      </c>
      <c r="AZ184" s="24">
        <v>1</v>
      </c>
      <c r="BA184" s="24">
        <v>1</v>
      </c>
      <c r="BB184" s="24">
        <v>1</v>
      </c>
      <c r="BC184" s="24">
        <v>1</v>
      </c>
      <c r="BD184" s="24">
        <v>1</v>
      </c>
      <c r="BE184" s="24">
        <v>1</v>
      </c>
      <c r="BF184" s="24">
        <v>1</v>
      </c>
      <c r="BG184" s="24">
        <v>1</v>
      </c>
      <c r="BH184" s="24">
        <v>1</v>
      </c>
      <c r="BI184" s="24">
        <v>1</v>
      </c>
      <c r="BJ184" s="24">
        <v>1</v>
      </c>
      <c r="BK184" s="24">
        <v>1</v>
      </c>
      <c r="BL184" s="24">
        <v>1</v>
      </c>
      <c r="BM184" s="24">
        <v>1</v>
      </c>
      <c r="BN184" s="24">
        <v>1</v>
      </c>
      <c r="BO184" s="24">
        <v>1</v>
      </c>
      <c r="BP184" s="24">
        <v>1</v>
      </c>
      <c r="BQ184" s="24">
        <v>1</v>
      </c>
      <c r="BR184" s="24">
        <v>1</v>
      </c>
      <c r="BS184" s="24">
        <v>1</v>
      </c>
      <c r="BT184" s="24">
        <v>1</v>
      </c>
      <c r="BU184" s="24">
        <v>1</v>
      </c>
      <c r="BV184" s="24">
        <v>1</v>
      </c>
      <c r="BW184" s="24">
        <v>1</v>
      </c>
      <c r="BX184" s="24">
        <v>1</v>
      </c>
      <c r="BY184" s="24">
        <v>1</v>
      </c>
      <c r="BZ184" s="24">
        <v>1</v>
      </c>
      <c r="CA184" s="24">
        <v>1</v>
      </c>
      <c r="CB184" s="24">
        <v>1</v>
      </c>
    </row>
    <row r="185" spans="1:80">
      <c r="A185" s="21"/>
      <c r="B185" s="17" t="s">
        <v>263</v>
      </c>
      <c r="C185" s="30">
        <v>77</v>
      </c>
      <c r="D185" s="23">
        <v>1</v>
      </c>
      <c r="E185" s="23">
        <v>1</v>
      </c>
      <c r="F185" s="23">
        <v>1</v>
      </c>
      <c r="G185" s="23">
        <v>1</v>
      </c>
      <c r="H185" s="23">
        <v>1</v>
      </c>
      <c r="I185" s="23">
        <v>1</v>
      </c>
      <c r="J185" s="23">
        <v>1</v>
      </c>
      <c r="K185" s="23">
        <v>1</v>
      </c>
      <c r="L185" s="23">
        <v>1</v>
      </c>
      <c r="M185" s="23">
        <v>1</v>
      </c>
      <c r="N185" s="23">
        <v>1</v>
      </c>
      <c r="O185" s="23">
        <v>1</v>
      </c>
      <c r="P185" s="23">
        <v>1</v>
      </c>
      <c r="Q185" s="23">
        <v>1</v>
      </c>
      <c r="R185" s="23">
        <v>1</v>
      </c>
      <c r="S185" s="23">
        <v>1</v>
      </c>
      <c r="T185" s="23">
        <v>1</v>
      </c>
      <c r="U185" s="23">
        <v>1</v>
      </c>
      <c r="V185" s="23">
        <v>1</v>
      </c>
      <c r="W185" s="23">
        <v>1</v>
      </c>
      <c r="X185" s="23">
        <v>1</v>
      </c>
      <c r="Y185" s="23">
        <v>1</v>
      </c>
      <c r="Z185" s="23">
        <v>1</v>
      </c>
      <c r="AA185" s="23">
        <v>1</v>
      </c>
      <c r="AB185" s="23">
        <v>1</v>
      </c>
      <c r="AC185" s="23">
        <v>1</v>
      </c>
      <c r="AD185" s="23">
        <v>1</v>
      </c>
      <c r="AE185" s="23">
        <v>1</v>
      </c>
      <c r="AF185" s="23">
        <v>1</v>
      </c>
      <c r="AG185" s="23">
        <v>1</v>
      </c>
      <c r="AH185" s="23">
        <v>1</v>
      </c>
      <c r="AI185" s="23">
        <v>1</v>
      </c>
      <c r="AJ185" s="23">
        <v>1</v>
      </c>
      <c r="AK185" s="23">
        <v>1</v>
      </c>
      <c r="AL185" s="23">
        <v>1</v>
      </c>
      <c r="AM185" s="23">
        <v>1</v>
      </c>
      <c r="AN185" s="23">
        <v>1</v>
      </c>
      <c r="AO185" s="23">
        <v>1</v>
      </c>
      <c r="AP185" s="23">
        <v>1</v>
      </c>
      <c r="AQ185" s="23">
        <v>1</v>
      </c>
      <c r="AR185" s="23">
        <v>1</v>
      </c>
      <c r="AS185" s="23">
        <v>1</v>
      </c>
      <c r="AT185" s="23">
        <v>1</v>
      </c>
      <c r="AU185" s="23">
        <v>1</v>
      </c>
      <c r="AV185" s="23">
        <v>1</v>
      </c>
      <c r="AW185" s="23">
        <v>1</v>
      </c>
      <c r="AX185" s="23">
        <v>1</v>
      </c>
      <c r="AY185" s="23">
        <v>1</v>
      </c>
      <c r="AZ185" s="23">
        <v>1</v>
      </c>
      <c r="BA185" s="23">
        <v>1</v>
      </c>
      <c r="BB185" s="23">
        <v>1</v>
      </c>
      <c r="BC185" s="23">
        <v>1</v>
      </c>
      <c r="BD185" s="23">
        <v>1</v>
      </c>
      <c r="BE185" s="23">
        <v>1</v>
      </c>
      <c r="BF185" s="23">
        <v>1</v>
      </c>
      <c r="BG185" s="23">
        <v>1</v>
      </c>
      <c r="BH185" s="23">
        <v>1</v>
      </c>
      <c r="BI185" s="23">
        <v>1</v>
      </c>
      <c r="BJ185" s="23">
        <v>1</v>
      </c>
      <c r="BK185" s="23">
        <v>1</v>
      </c>
      <c r="BL185" s="23">
        <v>1</v>
      </c>
      <c r="BM185" s="23">
        <v>1</v>
      </c>
      <c r="BN185" s="23">
        <v>1</v>
      </c>
      <c r="BO185" s="23">
        <v>1</v>
      </c>
      <c r="BP185" s="23">
        <v>1</v>
      </c>
      <c r="BQ185" s="23">
        <v>1</v>
      </c>
      <c r="BR185" s="23">
        <v>1</v>
      </c>
      <c r="BS185" s="23">
        <v>1</v>
      </c>
      <c r="BT185" s="23">
        <v>1</v>
      </c>
      <c r="BU185" s="23">
        <v>1</v>
      </c>
      <c r="BV185" s="23">
        <v>1</v>
      </c>
      <c r="BW185" s="23">
        <v>1</v>
      </c>
      <c r="BX185" s="23">
        <v>1</v>
      </c>
      <c r="BY185" s="23">
        <v>1</v>
      </c>
      <c r="BZ185" s="23">
        <v>1</v>
      </c>
      <c r="CA185" s="23">
        <v>1</v>
      </c>
      <c r="CB185" s="23">
        <v>1</v>
      </c>
    </row>
    <row r="186" spans="1:80">
      <c r="A186" s="20"/>
      <c r="B186" s="16" t="s">
        <v>264</v>
      </c>
      <c r="C186" s="29">
        <v>75</v>
      </c>
      <c r="D186" s="24">
        <v>1</v>
      </c>
      <c r="E186" s="24">
        <v>1</v>
      </c>
      <c r="F186" s="24">
        <v>1</v>
      </c>
      <c r="G186" s="24">
        <v>1</v>
      </c>
      <c r="H186" s="24">
        <v>1</v>
      </c>
      <c r="I186" s="24">
        <v>1</v>
      </c>
      <c r="J186" s="24">
        <v>1</v>
      </c>
      <c r="K186" s="24">
        <v>1</v>
      </c>
      <c r="L186" s="24">
        <v>1</v>
      </c>
      <c r="M186" s="24">
        <v>1</v>
      </c>
      <c r="N186" s="24">
        <v>1</v>
      </c>
      <c r="O186" s="24">
        <v>1</v>
      </c>
      <c r="P186" s="24">
        <v>1</v>
      </c>
      <c r="Q186" s="24">
        <v>1</v>
      </c>
      <c r="R186" s="24">
        <v>1</v>
      </c>
      <c r="S186" s="24">
        <v>1</v>
      </c>
      <c r="T186" s="24">
        <v>1</v>
      </c>
      <c r="U186" s="24">
        <v>1</v>
      </c>
      <c r="V186" s="24">
        <v>1</v>
      </c>
      <c r="W186" s="24">
        <v>1</v>
      </c>
      <c r="X186" s="14"/>
      <c r="Y186" s="24">
        <v>1</v>
      </c>
      <c r="Z186" s="24">
        <v>1</v>
      </c>
      <c r="AA186" s="24">
        <v>1</v>
      </c>
      <c r="AB186" s="24">
        <v>1</v>
      </c>
      <c r="AC186" s="24">
        <v>1</v>
      </c>
      <c r="AD186" s="24">
        <v>1</v>
      </c>
      <c r="AE186" s="24">
        <v>1</v>
      </c>
      <c r="AF186" s="24">
        <v>1</v>
      </c>
      <c r="AG186" s="24">
        <v>1</v>
      </c>
      <c r="AH186" s="24">
        <v>1</v>
      </c>
      <c r="AI186" s="24">
        <v>1</v>
      </c>
      <c r="AJ186" s="24">
        <v>1</v>
      </c>
      <c r="AK186" s="24">
        <v>1</v>
      </c>
      <c r="AL186" s="24">
        <v>1</v>
      </c>
      <c r="AM186" s="24">
        <v>1</v>
      </c>
      <c r="AN186" s="24">
        <v>1</v>
      </c>
      <c r="AO186" s="24">
        <v>1</v>
      </c>
      <c r="AP186" s="24">
        <v>1</v>
      </c>
      <c r="AQ186" s="24">
        <v>1</v>
      </c>
      <c r="AR186" s="24">
        <v>1</v>
      </c>
      <c r="AS186" s="24">
        <v>1</v>
      </c>
      <c r="AT186" s="24">
        <v>1</v>
      </c>
      <c r="AU186" s="24">
        <v>1</v>
      </c>
      <c r="AV186" s="24">
        <v>1</v>
      </c>
      <c r="AW186" s="24">
        <v>1</v>
      </c>
      <c r="AX186" s="24">
        <v>1</v>
      </c>
      <c r="AY186" s="24">
        <v>1</v>
      </c>
      <c r="AZ186" s="24">
        <v>1</v>
      </c>
      <c r="BA186" s="24">
        <v>1</v>
      </c>
      <c r="BB186" s="24">
        <v>1</v>
      </c>
      <c r="BC186" s="24">
        <v>1</v>
      </c>
      <c r="BD186" s="14"/>
      <c r="BE186" s="24">
        <v>1</v>
      </c>
      <c r="BF186" s="24">
        <v>1</v>
      </c>
      <c r="BG186" s="24">
        <v>1</v>
      </c>
      <c r="BH186" s="24">
        <v>1</v>
      </c>
      <c r="BI186" s="24">
        <v>1</v>
      </c>
      <c r="BJ186" s="24">
        <v>1</v>
      </c>
      <c r="BK186" s="24">
        <v>1</v>
      </c>
      <c r="BL186" s="24">
        <v>1</v>
      </c>
      <c r="BM186" s="24">
        <v>1</v>
      </c>
      <c r="BN186" s="24">
        <v>1</v>
      </c>
      <c r="BO186" s="24">
        <v>1</v>
      </c>
      <c r="BP186" s="24">
        <v>1</v>
      </c>
      <c r="BQ186" s="24">
        <v>1</v>
      </c>
      <c r="BR186" s="24">
        <v>1</v>
      </c>
      <c r="BS186" s="24">
        <v>1</v>
      </c>
      <c r="BT186" s="24">
        <v>1</v>
      </c>
      <c r="BU186" s="24">
        <v>1</v>
      </c>
      <c r="BV186" s="24">
        <v>1</v>
      </c>
      <c r="BW186" s="24">
        <v>1</v>
      </c>
      <c r="BX186" s="24">
        <v>1</v>
      </c>
      <c r="BY186" s="24">
        <v>1</v>
      </c>
      <c r="BZ186" s="24">
        <v>1</v>
      </c>
      <c r="CA186" s="24">
        <v>1</v>
      </c>
      <c r="CB186" s="24">
        <v>1</v>
      </c>
    </row>
    <row r="187" spans="1:80">
      <c r="A187" s="21"/>
      <c r="B187" s="17" t="s">
        <v>265</v>
      </c>
      <c r="C187" s="30">
        <v>19</v>
      </c>
      <c r="D187" s="15"/>
      <c r="E187" s="23">
        <v>1</v>
      </c>
      <c r="F187" s="15"/>
      <c r="G187" s="15"/>
      <c r="H187" s="15"/>
      <c r="I187" s="15"/>
      <c r="J187" s="15"/>
      <c r="K187" s="23">
        <v>1</v>
      </c>
      <c r="L187" s="15"/>
      <c r="M187" s="15"/>
      <c r="N187" s="15"/>
      <c r="O187" s="15"/>
      <c r="P187" s="15"/>
      <c r="Q187" s="15"/>
      <c r="R187" s="15"/>
      <c r="S187" s="23">
        <v>1</v>
      </c>
      <c r="T187" s="23">
        <v>1</v>
      </c>
      <c r="U187" s="15"/>
      <c r="V187" s="15"/>
      <c r="W187" s="23">
        <v>1</v>
      </c>
      <c r="X187" s="15"/>
      <c r="Y187" s="15"/>
      <c r="Z187" s="23">
        <v>1</v>
      </c>
      <c r="AA187" s="15"/>
      <c r="AB187" s="15"/>
      <c r="AC187" s="23">
        <v>1</v>
      </c>
      <c r="AD187" s="15"/>
      <c r="AE187" s="23">
        <v>1</v>
      </c>
      <c r="AF187" s="23">
        <v>1</v>
      </c>
      <c r="AG187" s="15"/>
      <c r="AH187" s="15"/>
      <c r="AI187" s="15"/>
      <c r="AJ187" s="23">
        <v>1</v>
      </c>
      <c r="AK187" s="23">
        <v>1</v>
      </c>
      <c r="AL187" s="23">
        <v>1</v>
      </c>
      <c r="AM187" s="15"/>
      <c r="AN187" s="15"/>
      <c r="AO187" s="23">
        <v>1</v>
      </c>
      <c r="AP187" s="15"/>
      <c r="AQ187" s="15"/>
      <c r="AR187" s="15"/>
      <c r="AS187" s="15"/>
      <c r="AT187" s="15"/>
      <c r="AU187" s="15"/>
      <c r="AV187" s="15"/>
      <c r="AW187" s="15"/>
      <c r="AX187" s="23">
        <v>1</v>
      </c>
      <c r="AY187" s="15"/>
      <c r="AZ187" s="15"/>
      <c r="BA187" s="15"/>
      <c r="BB187" s="15"/>
      <c r="BC187" s="23">
        <v>1</v>
      </c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23">
        <v>1</v>
      </c>
      <c r="BU187" s="23">
        <v>1</v>
      </c>
      <c r="BV187" s="23">
        <v>1</v>
      </c>
      <c r="BW187" s="15"/>
      <c r="BX187" s="15"/>
      <c r="BY187" s="15"/>
      <c r="BZ187" s="15"/>
      <c r="CA187" s="15"/>
      <c r="CB187" s="23">
        <v>1</v>
      </c>
    </row>
    <row r="188" spans="1:80" s="1" customFormat="1">
      <c r="A188" s="22"/>
      <c r="B188" s="25" t="s">
        <v>266</v>
      </c>
      <c r="C188" s="6"/>
      <c r="D188" s="31">
        <f>SUM(D2:D187)</f>
        <v>65</v>
      </c>
      <c r="E188" s="31">
        <f t="shared" ref="E188:BP188" si="0">SUM(E2:E187)</f>
        <v>62</v>
      </c>
      <c r="F188" s="31">
        <f t="shared" si="0"/>
        <v>101</v>
      </c>
      <c r="G188" s="31">
        <f t="shared" si="0"/>
        <v>56</v>
      </c>
      <c r="H188" s="31">
        <f t="shared" si="0"/>
        <v>55</v>
      </c>
      <c r="I188" s="31">
        <f t="shared" si="0"/>
        <v>61</v>
      </c>
      <c r="J188" s="31">
        <f t="shared" si="0"/>
        <v>80</v>
      </c>
      <c r="K188" s="31">
        <f t="shared" si="0"/>
        <v>68</v>
      </c>
      <c r="L188" s="31">
        <f t="shared" si="0"/>
        <v>54</v>
      </c>
      <c r="M188" s="31">
        <f t="shared" si="0"/>
        <v>71</v>
      </c>
      <c r="N188" s="31">
        <f t="shared" si="0"/>
        <v>89</v>
      </c>
      <c r="O188" s="31">
        <f t="shared" si="0"/>
        <v>83</v>
      </c>
      <c r="P188" s="31">
        <f t="shared" si="0"/>
        <v>62</v>
      </c>
      <c r="Q188" s="31">
        <f t="shared" si="0"/>
        <v>90</v>
      </c>
      <c r="R188" s="31">
        <f t="shared" si="0"/>
        <v>69</v>
      </c>
      <c r="S188" s="31">
        <f t="shared" si="0"/>
        <v>99</v>
      </c>
      <c r="T188" s="31">
        <f t="shared" si="0"/>
        <v>65</v>
      </c>
      <c r="U188" s="31">
        <f t="shared" si="0"/>
        <v>54</v>
      </c>
      <c r="V188" s="31">
        <f t="shared" si="0"/>
        <v>70</v>
      </c>
      <c r="W188" s="31">
        <f t="shared" si="0"/>
        <v>60</v>
      </c>
      <c r="X188" s="31">
        <f t="shared" si="0"/>
        <v>63</v>
      </c>
      <c r="Y188" s="31">
        <f t="shared" si="0"/>
        <v>55</v>
      </c>
      <c r="Z188" s="31">
        <f t="shared" si="0"/>
        <v>60</v>
      </c>
      <c r="AA188" s="31">
        <f t="shared" si="0"/>
        <v>59</v>
      </c>
      <c r="AB188" s="31">
        <f t="shared" si="0"/>
        <v>64</v>
      </c>
      <c r="AC188" s="31">
        <f t="shared" si="0"/>
        <v>65</v>
      </c>
      <c r="AD188" s="31">
        <f t="shared" si="0"/>
        <v>50</v>
      </c>
      <c r="AE188" s="31">
        <f t="shared" si="0"/>
        <v>59</v>
      </c>
      <c r="AF188" s="31">
        <f t="shared" si="0"/>
        <v>56</v>
      </c>
      <c r="AG188" s="31">
        <f t="shared" si="0"/>
        <v>64</v>
      </c>
      <c r="AH188" s="31">
        <f t="shared" si="0"/>
        <v>71</v>
      </c>
      <c r="AI188" s="31">
        <f t="shared" si="0"/>
        <v>66</v>
      </c>
      <c r="AJ188" s="31">
        <f t="shared" si="0"/>
        <v>63</v>
      </c>
      <c r="AK188" s="31">
        <f t="shared" si="0"/>
        <v>67</v>
      </c>
      <c r="AL188" s="31">
        <f t="shared" si="0"/>
        <v>78</v>
      </c>
      <c r="AM188" s="31">
        <f t="shared" si="0"/>
        <v>59</v>
      </c>
      <c r="AN188" s="31">
        <f t="shared" si="0"/>
        <v>55</v>
      </c>
      <c r="AO188" s="31">
        <f t="shared" si="0"/>
        <v>79</v>
      </c>
      <c r="AP188" s="31">
        <f t="shared" si="0"/>
        <v>86</v>
      </c>
      <c r="AQ188" s="31">
        <f t="shared" si="0"/>
        <v>95</v>
      </c>
      <c r="AR188" s="31">
        <f t="shared" si="0"/>
        <v>67</v>
      </c>
      <c r="AS188" s="31">
        <f t="shared" si="0"/>
        <v>62</v>
      </c>
      <c r="AT188" s="31">
        <f t="shared" si="0"/>
        <v>73</v>
      </c>
      <c r="AU188" s="31">
        <f t="shared" si="0"/>
        <v>53</v>
      </c>
      <c r="AV188" s="31">
        <f t="shared" si="0"/>
        <v>84</v>
      </c>
      <c r="AW188" s="31">
        <f t="shared" si="0"/>
        <v>63</v>
      </c>
      <c r="AX188" s="31">
        <f t="shared" si="0"/>
        <v>69</v>
      </c>
      <c r="AY188" s="31">
        <f t="shared" si="0"/>
        <v>122</v>
      </c>
      <c r="AZ188" s="31">
        <f t="shared" si="0"/>
        <v>72</v>
      </c>
      <c r="BA188" s="31">
        <f t="shared" si="0"/>
        <v>76</v>
      </c>
      <c r="BB188" s="31">
        <f t="shared" si="0"/>
        <v>81</v>
      </c>
      <c r="BC188" s="31">
        <f t="shared" si="0"/>
        <v>58</v>
      </c>
      <c r="BD188" s="31">
        <f t="shared" si="0"/>
        <v>55</v>
      </c>
      <c r="BE188" s="31">
        <f t="shared" si="0"/>
        <v>72</v>
      </c>
      <c r="BF188" s="31">
        <f t="shared" si="0"/>
        <v>71</v>
      </c>
      <c r="BG188" s="31">
        <f t="shared" si="0"/>
        <v>69</v>
      </c>
      <c r="BH188" s="31">
        <f t="shared" si="0"/>
        <v>83</v>
      </c>
      <c r="BI188" s="31">
        <f t="shared" si="0"/>
        <v>57</v>
      </c>
      <c r="BJ188" s="31">
        <f t="shared" si="0"/>
        <v>58</v>
      </c>
      <c r="BK188" s="31">
        <f t="shared" si="0"/>
        <v>60</v>
      </c>
      <c r="BL188" s="31">
        <f t="shared" si="0"/>
        <v>81</v>
      </c>
      <c r="BM188" s="31">
        <f t="shared" si="0"/>
        <v>77</v>
      </c>
      <c r="BN188" s="31">
        <f t="shared" si="0"/>
        <v>68</v>
      </c>
      <c r="BO188" s="31">
        <f t="shared" si="0"/>
        <v>92</v>
      </c>
      <c r="BP188" s="31">
        <f t="shared" si="0"/>
        <v>56</v>
      </c>
      <c r="BQ188" s="31">
        <f t="shared" ref="BQ188:CB188" si="1">SUM(BQ2:BQ187)</f>
        <v>62</v>
      </c>
      <c r="BR188" s="31">
        <f t="shared" si="1"/>
        <v>76</v>
      </c>
      <c r="BS188" s="31">
        <f t="shared" si="1"/>
        <v>75</v>
      </c>
      <c r="BT188" s="31">
        <f t="shared" si="1"/>
        <v>65</v>
      </c>
      <c r="BU188" s="31">
        <f t="shared" si="1"/>
        <v>55</v>
      </c>
      <c r="BV188" s="31">
        <f t="shared" si="1"/>
        <v>61</v>
      </c>
      <c r="BW188" s="31">
        <f t="shared" si="1"/>
        <v>91</v>
      </c>
      <c r="BX188" s="31">
        <f t="shared" si="1"/>
        <v>75</v>
      </c>
      <c r="BY188" s="31">
        <f t="shared" si="1"/>
        <v>60</v>
      </c>
      <c r="BZ188" s="31">
        <f t="shared" si="1"/>
        <v>57</v>
      </c>
      <c r="CA188" s="31">
        <f t="shared" si="1"/>
        <v>56</v>
      </c>
      <c r="CB188" s="31">
        <f t="shared" si="1"/>
        <v>58</v>
      </c>
    </row>
    <row r="189" spans="1:80" s="12" customFormat="1" ht="70.900000000000006">
      <c r="A189" s="27"/>
      <c r="B189" s="26" t="s">
        <v>267</v>
      </c>
      <c r="C189" s="18" t="s">
        <v>1</v>
      </c>
      <c r="D189" s="13" t="s">
        <v>2</v>
      </c>
      <c r="E189" s="13" t="s">
        <v>3</v>
      </c>
      <c r="F189" s="13" t="s">
        <v>4</v>
      </c>
      <c r="G189" s="13" t="s">
        <v>5</v>
      </c>
      <c r="H189" s="13" t="s">
        <v>6</v>
      </c>
      <c r="I189" s="13" t="s">
        <v>7</v>
      </c>
      <c r="J189" s="13" t="s">
        <v>8</v>
      </c>
      <c r="K189" s="13" t="s">
        <v>9</v>
      </c>
      <c r="L189" s="13" t="s">
        <v>10</v>
      </c>
      <c r="M189" s="13" t="s">
        <v>11</v>
      </c>
      <c r="N189" s="13" t="s">
        <v>12</v>
      </c>
      <c r="O189" s="13" t="s">
        <v>13</v>
      </c>
      <c r="P189" s="13" t="s">
        <v>14</v>
      </c>
      <c r="Q189" s="13" t="s">
        <v>15</v>
      </c>
      <c r="R189" s="13" t="s">
        <v>16</v>
      </c>
      <c r="S189" s="13" t="s">
        <v>17</v>
      </c>
      <c r="T189" s="13" t="s">
        <v>18</v>
      </c>
      <c r="U189" s="13" t="s">
        <v>19</v>
      </c>
      <c r="V189" s="13" t="s">
        <v>20</v>
      </c>
      <c r="W189" s="13" t="s">
        <v>21</v>
      </c>
      <c r="X189" s="13" t="s">
        <v>22</v>
      </c>
      <c r="Y189" s="13" t="s">
        <v>23</v>
      </c>
      <c r="Z189" s="13" t="s">
        <v>24</v>
      </c>
      <c r="AA189" s="13" t="s">
        <v>25</v>
      </c>
      <c r="AB189" s="13" t="s">
        <v>26</v>
      </c>
      <c r="AC189" s="13" t="s">
        <v>27</v>
      </c>
      <c r="AD189" s="13" t="s">
        <v>28</v>
      </c>
      <c r="AE189" s="13" t="s">
        <v>29</v>
      </c>
      <c r="AF189" s="13" t="s">
        <v>30</v>
      </c>
      <c r="AG189" s="13" t="s">
        <v>31</v>
      </c>
      <c r="AH189" s="13" t="s">
        <v>32</v>
      </c>
      <c r="AI189" s="13" t="s">
        <v>33</v>
      </c>
      <c r="AJ189" s="13" t="s">
        <v>34</v>
      </c>
      <c r="AK189" s="13" t="s">
        <v>35</v>
      </c>
      <c r="AL189" s="13" t="s">
        <v>36</v>
      </c>
      <c r="AM189" s="13" t="s">
        <v>37</v>
      </c>
      <c r="AN189" s="13" t="s">
        <v>38</v>
      </c>
      <c r="AO189" s="13" t="s">
        <v>39</v>
      </c>
      <c r="AP189" s="13" t="s">
        <v>40</v>
      </c>
      <c r="AQ189" s="13" t="s">
        <v>41</v>
      </c>
      <c r="AR189" s="13" t="s">
        <v>42</v>
      </c>
      <c r="AS189" s="13" t="s">
        <v>43</v>
      </c>
      <c r="AT189" s="13" t="s">
        <v>44</v>
      </c>
      <c r="AU189" s="13" t="s">
        <v>45</v>
      </c>
      <c r="AV189" s="13" t="s">
        <v>46</v>
      </c>
      <c r="AW189" s="13" t="s">
        <v>47</v>
      </c>
      <c r="AX189" s="13" t="s">
        <v>48</v>
      </c>
      <c r="AY189" s="13" t="s">
        <v>49</v>
      </c>
      <c r="AZ189" s="13" t="s">
        <v>50</v>
      </c>
      <c r="BA189" s="13" t="s">
        <v>51</v>
      </c>
      <c r="BB189" s="13" t="s">
        <v>52</v>
      </c>
      <c r="BC189" s="13" t="s">
        <v>53</v>
      </c>
      <c r="BD189" s="13" t="s">
        <v>54</v>
      </c>
      <c r="BE189" s="13" t="s">
        <v>55</v>
      </c>
      <c r="BF189" s="13" t="s">
        <v>56</v>
      </c>
      <c r="BG189" s="13" t="s">
        <v>57</v>
      </c>
      <c r="BH189" s="13" t="s">
        <v>58</v>
      </c>
      <c r="BI189" s="13" t="s">
        <v>59</v>
      </c>
      <c r="BJ189" s="13" t="s">
        <v>60</v>
      </c>
      <c r="BK189" s="13" t="s">
        <v>61</v>
      </c>
      <c r="BL189" s="13" t="s">
        <v>62</v>
      </c>
      <c r="BM189" s="13" t="s">
        <v>63</v>
      </c>
      <c r="BN189" s="13" t="s">
        <v>64</v>
      </c>
      <c r="BO189" s="13" t="s">
        <v>65</v>
      </c>
      <c r="BP189" s="13" t="s">
        <v>66</v>
      </c>
      <c r="BQ189" s="13" t="s">
        <v>67</v>
      </c>
      <c r="BR189" s="13" t="s">
        <v>68</v>
      </c>
      <c r="BS189" s="13" t="s">
        <v>69</v>
      </c>
      <c r="BT189" s="13" t="s">
        <v>70</v>
      </c>
      <c r="BU189" s="13" t="s">
        <v>71</v>
      </c>
      <c r="BV189" s="13" t="s">
        <v>72</v>
      </c>
      <c r="BW189" s="13" t="s">
        <v>73</v>
      </c>
      <c r="BX189" s="13" t="s">
        <v>74</v>
      </c>
      <c r="BY189" s="13" t="s">
        <v>75</v>
      </c>
      <c r="BZ189" s="13" t="s">
        <v>76</v>
      </c>
      <c r="CA189" s="13" t="s">
        <v>77</v>
      </c>
      <c r="CB189" s="13" t="s">
        <v>78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54</v>
      </c>
      <c r="F1" s="8">
        <f>(1-(COUNTIF(C2:C187,"sight")+COUNTIF(C2:C187,"in hand"))/E1)*100</f>
        <v>96.296296296296305</v>
      </c>
      <c r="G1">
        <f>COUNTIF(C2:C187,"sight")+COUNTIF(C2:C187,"in hand")</f>
        <v>2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280</v>
      </c>
      <c r="D3" t="s">
        <v>281</v>
      </c>
    </row>
    <row r="4" spans="1:8">
      <c r="B4" t="s">
        <v>81</v>
      </c>
      <c r="C4" s="2" t="s">
        <v>271</v>
      </c>
      <c r="D4" t="s">
        <v>288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280</v>
      </c>
      <c r="D10" t="s">
        <v>311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290</v>
      </c>
    </row>
    <row r="21" spans="1:4">
      <c r="B21" t="s">
        <v>98</v>
      </c>
    </row>
    <row r="22" spans="1:4">
      <c r="B22" t="s">
        <v>99</v>
      </c>
      <c r="C22" s="2" t="s">
        <v>280</v>
      </c>
      <c r="D22" t="s">
        <v>281</v>
      </c>
    </row>
    <row r="23" spans="1:4">
      <c r="B23" t="s">
        <v>100</v>
      </c>
    </row>
    <row r="24" spans="1:4">
      <c r="B24" t="s">
        <v>101</v>
      </c>
      <c r="C24" s="2" t="s">
        <v>271</v>
      </c>
      <c r="D24" t="s">
        <v>275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288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274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326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329</v>
      </c>
    </row>
    <row r="40" spans="2:4">
      <c r="B40" t="s">
        <v>117</v>
      </c>
      <c r="C40" s="2" t="s">
        <v>271</v>
      </c>
      <c r="D40" t="s">
        <v>275</v>
      </c>
    </row>
    <row r="41" spans="2:4">
      <c r="B41" t="s">
        <v>118</v>
      </c>
      <c r="C41" s="2" t="s">
        <v>280</v>
      </c>
      <c r="D41" t="s">
        <v>281</v>
      </c>
    </row>
    <row r="42" spans="2:4">
      <c r="B42" t="s">
        <v>119</v>
      </c>
      <c r="C42" s="2" t="s">
        <v>271</v>
      </c>
      <c r="D42" t="s">
        <v>290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274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378</v>
      </c>
    </row>
    <row r="51" spans="1:4">
      <c r="B51" t="s">
        <v>128</v>
      </c>
      <c r="C51" s="2" t="s">
        <v>280</v>
      </c>
      <c r="D51" t="s">
        <v>311</v>
      </c>
    </row>
    <row r="52" spans="1:4">
      <c r="B52" t="s">
        <v>129</v>
      </c>
      <c r="C52" s="2" t="s">
        <v>280</v>
      </c>
      <c r="D52" t="s">
        <v>281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275</v>
      </c>
    </row>
    <row r="56" spans="1:4">
      <c r="B56" t="s">
        <v>133</v>
      </c>
      <c r="C56" s="2" t="s">
        <v>271</v>
      </c>
      <c r="D56" t="s">
        <v>275</v>
      </c>
    </row>
    <row r="57" spans="1:4">
      <c r="B57" t="s">
        <v>135</v>
      </c>
      <c r="C57" s="2" t="s">
        <v>271</v>
      </c>
      <c r="D57" t="s">
        <v>274</v>
      </c>
    </row>
    <row r="58" spans="1:4">
      <c r="B58" t="s">
        <v>136</v>
      </c>
      <c r="C58" s="2" t="s">
        <v>271</v>
      </c>
      <c r="D58" t="s">
        <v>324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  <c r="C61" s="2" t="s">
        <v>271</v>
      </c>
      <c r="D61" t="s">
        <v>275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  <c r="D68" s="4" t="s">
        <v>291</v>
      </c>
    </row>
    <row r="69" spans="1:4">
      <c r="B69" t="s">
        <v>147</v>
      </c>
      <c r="C69" s="2" t="s">
        <v>280</v>
      </c>
      <c r="D69" t="s">
        <v>281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  <c r="C75" s="5" t="s">
        <v>286</v>
      </c>
      <c r="D75" t="s">
        <v>291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379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288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380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280</v>
      </c>
      <c r="D87" t="s">
        <v>281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</row>
    <row r="93" spans="2:4">
      <c r="B93" t="s">
        <v>171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</row>
    <row r="98" spans="1:4">
      <c r="B98" t="s">
        <v>176</v>
      </c>
    </row>
    <row r="99" spans="1:4">
      <c r="B99" t="s">
        <v>177</v>
      </c>
      <c r="C99" s="2" t="s">
        <v>271</v>
      </c>
      <c r="D99" t="s">
        <v>288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374</v>
      </c>
    </row>
    <row r="107" spans="1:4">
      <c r="B107" t="s">
        <v>185</v>
      </c>
      <c r="C107" s="2" t="s">
        <v>280</v>
      </c>
      <c r="D107" t="s">
        <v>281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  <c r="D122" s="4" t="s">
        <v>291</v>
      </c>
    </row>
    <row r="123" spans="1:4">
      <c r="B123" t="s">
        <v>201</v>
      </c>
    </row>
    <row r="124" spans="1:4">
      <c r="B124" t="s">
        <v>202</v>
      </c>
    </row>
    <row r="125" spans="1:4">
      <c r="B125" t="s">
        <v>203</v>
      </c>
      <c r="C125" s="2" t="s">
        <v>271</v>
      </c>
      <c r="D125" t="s">
        <v>374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290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  <c r="C133" s="2" t="s">
        <v>271</v>
      </c>
      <c r="D133" t="s">
        <v>275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301</v>
      </c>
    </row>
    <row r="138" spans="2:4">
      <c r="B138" t="s">
        <v>216</v>
      </c>
      <c r="C138" s="2" t="s">
        <v>271</v>
      </c>
      <c r="D138" t="s">
        <v>288</v>
      </c>
    </row>
    <row r="139" spans="2:4">
      <c r="B139" t="s">
        <v>217</v>
      </c>
    </row>
    <row r="140" spans="2:4">
      <c r="B140" t="s">
        <v>218</v>
      </c>
      <c r="C140" s="2" t="s">
        <v>280</v>
      </c>
      <c r="D140" t="s">
        <v>281</v>
      </c>
    </row>
    <row r="141" spans="2:4">
      <c r="B141" t="s">
        <v>219</v>
      </c>
    </row>
    <row r="142" spans="2:4">
      <c r="B142" t="s">
        <v>220</v>
      </c>
      <c r="C142" s="2" t="s">
        <v>280</v>
      </c>
      <c r="D142" t="s">
        <v>281</v>
      </c>
    </row>
    <row r="143" spans="2:4">
      <c r="B143" t="s">
        <v>221</v>
      </c>
      <c r="C143" s="5" t="s">
        <v>286</v>
      </c>
      <c r="D143" t="s">
        <v>291</v>
      </c>
    </row>
    <row r="144" spans="2:4">
      <c r="B144" t="s">
        <v>222</v>
      </c>
    </row>
    <row r="145" spans="2:4">
      <c r="B145" t="s">
        <v>223</v>
      </c>
      <c r="C145" s="2" t="s">
        <v>280</v>
      </c>
      <c r="D145" t="s">
        <v>311</v>
      </c>
    </row>
    <row r="146" spans="2:4">
      <c r="B146" t="s">
        <v>224</v>
      </c>
      <c r="C146" s="2" t="s">
        <v>280</v>
      </c>
      <c r="D146" t="s">
        <v>281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</row>
    <row r="151" spans="2:4">
      <c r="B151" t="s">
        <v>229</v>
      </c>
    </row>
    <row r="152" spans="2:4">
      <c r="B152" t="s">
        <v>230</v>
      </c>
      <c r="C152" s="2" t="s">
        <v>280</v>
      </c>
      <c r="D152" t="s">
        <v>281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  <c r="C155" s="2" t="s">
        <v>280</v>
      </c>
      <c r="D155" t="s">
        <v>311</v>
      </c>
    </row>
    <row r="156" spans="2:4">
      <c r="B156" t="s">
        <v>234</v>
      </c>
      <c r="C156" s="2" t="s">
        <v>280</v>
      </c>
      <c r="D156" t="s">
        <v>311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381</v>
      </c>
    </row>
    <row r="164" spans="2:4">
      <c r="B164" t="s">
        <v>242</v>
      </c>
    </row>
    <row r="165" spans="2:4">
      <c r="B165" t="s">
        <v>243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275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299</v>
      </c>
    </row>
    <row r="174" spans="2:4">
      <c r="B174" t="s">
        <v>252</v>
      </c>
      <c r="C174" s="2" t="s">
        <v>280</v>
      </c>
      <c r="D174" t="s">
        <v>281</v>
      </c>
    </row>
    <row r="175" spans="2:4">
      <c r="B175" t="s">
        <v>253</v>
      </c>
    </row>
    <row r="176" spans="2:4">
      <c r="B176" t="s">
        <v>254</v>
      </c>
      <c r="C176" s="2" t="s">
        <v>280</v>
      </c>
      <c r="D176" t="s">
        <v>281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280</v>
      </c>
      <c r="D182" t="s">
        <v>281</v>
      </c>
    </row>
    <row r="183" spans="2:4">
      <c r="B183" t="s">
        <v>261</v>
      </c>
    </row>
    <row r="184" spans="2:4">
      <c r="B184" t="s">
        <v>262</v>
      </c>
      <c r="C184" s="2" t="s">
        <v>280</v>
      </c>
      <c r="D184" t="s">
        <v>281</v>
      </c>
    </row>
    <row r="185" spans="2:4">
      <c r="B185" t="s">
        <v>263</v>
      </c>
      <c r="C185" s="2" t="s">
        <v>271</v>
      </c>
      <c r="D185" t="s">
        <v>288</v>
      </c>
    </row>
    <row r="186" spans="2:4">
      <c r="B186" t="s">
        <v>264</v>
      </c>
      <c r="C186" s="2" t="s">
        <v>271</v>
      </c>
      <c r="D186" t="s">
        <v>288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71</v>
      </c>
      <c r="F1" s="8">
        <f>(1-(COUNTIF(C2:C187,"sight")+COUNTIF(C2:C187,"in hand"))/E1)*100</f>
        <v>98.591549295774655</v>
      </c>
      <c r="G1">
        <f>COUNTIF(C2:C187,"sight")+COUNTIF(C2:C187,"in hand")</f>
        <v>1</v>
      </c>
      <c r="H1">
        <f>COUNTIF(C2:C187,"literature")</f>
        <v>4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326</v>
      </c>
    </row>
    <row r="4" spans="1:8">
      <c r="B4" t="s">
        <v>81</v>
      </c>
      <c r="C4" s="2" t="s">
        <v>280</v>
      </c>
      <c r="D4" t="s">
        <v>281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  <c r="C7" s="2" t="s">
        <v>280</v>
      </c>
      <c r="D7" t="s">
        <v>281</v>
      </c>
    </row>
    <row r="8" spans="1:8">
      <c r="B8" t="s">
        <v>85</v>
      </c>
    </row>
    <row r="9" spans="1:8">
      <c r="B9" t="s">
        <v>86</v>
      </c>
      <c r="C9" s="2" t="s">
        <v>280</v>
      </c>
      <c r="D9" t="s">
        <v>281</v>
      </c>
    </row>
    <row r="10" spans="1:8">
      <c r="B10" t="s">
        <v>87</v>
      </c>
      <c r="C10" s="2" t="s">
        <v>271</v>
      </c>
      <c r="D10" t="s">
        <v>288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9" t="s">
        <v>292</v>
      </c>
      <c r="D20" t="s">
        <v>315</v>
      </c>
    </row>
    <row r="21" spans="1:4">
      <c r="B21" t="s">
        <v>98</v>
      </c>
    </row>
    <row r="22" spans="1:4">
      <c r="B22" t="s">
        <v>99</v>
      </c>
      <c r="C22" s="2" t="s">
        <v>280</v>
      </c>
      <c r="D22" t="s">
        <v>281</v>
      </c>
    </row>
    <row r="23" spans="1:4">
      <c r="B23" t="s">
        <v>100</v>
      </c>
      <c r="C23" s="2" t="s">
        <v>280</v>
      </c>
      <c r="D23" t="s">
        <v>281</v>
      </c>
    </row>
    <row r="24" spans="1:4">
      <c r="B24" t="s">
        <v>101</v>
      </c>
      <c r="C24" s="2" t="s">
        <v>271</v>
      </c>
      <c r="D24" t="s">
        <v>275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  <c r="C27" s="2" t="s">
        <v>271</v>
      </c>
      <c r="D27" t="s">
        <v>275</v>
      </c>
    </row>
    <row r="28" spans="1:4">
      <c r="B28" t="s">
        <v>105</v>
      </c>
      <c r="C28" s="2" t="s">
        <v>271</v>
      </c>
      <c r="D28" t="s">
        <v>275</v>
      </c>
    </row>
    <row r="29" spans="1:4">
      <c r="B29" t="s">
        <v>106</v>
      </c>
      <c r="C29" s="2" t="s">
        <v>271</v>
      </c>
      <c r="D29" t="s">
        <v>382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275</v>
      </c>
    </row>
    <row r="32" spans="1:4">
      <c r="B32" t="s">
        <v>109</v>
      </c>
      <c r="C32" s="2" t="s">
        <v>271</v>
      </c>
      <c r="D32" t="s">
        <v>275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276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288</v>
      </c>
    </row>
    <row r="40" spans="2:4">
      <c r="B40" t="s">
        <v>117</v>
      </c>
    </row>
    <row r="41" spans="2:4">
      <c r="B41" t="s">
        <v>118</v>
      </c>
      <c r="C41" s="9" t="s">
        <v>292</v>
      </c>
      <c r="D41" t="s">
        <v>315</v>
      </c>
    </row>
    <row r="42" spans="2:4">
      <c r="B42" t="s">
        <v>119</v>
      </c>
      <c r="C42" s="2" t="s">
        <v>271</v>
      </c>
      <c r="D42" t="s">
        <v>354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280</v>
      </c>
      <c r="D45" t="s">
        <v>281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337</v>
      </c>
    </row>
    <row r="51" spans="1:4">
      <c r="B51" t="s">
        <v>128</v>
      </c>
      <c r="C51" s="2" t="s">
        <v>280</v>
      </c>
      <c r="D51" t="s">
        <v>281</v>
      </c>
    </row>
    <row r="52" spans="1:4">
      <c r="B52" t="s">
        <v>129</v>
      </c>
      <c r="C52" s="2" t="s">
        <v>280</v>
      </c>
      <c r="D52" t="s">
        <v>281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280</v>
      </c>
      <c r="D55" t="s">
        <v>281</v>
      </c>
    </row>
    <row r="56" spans="1:4">
      <c r="B56" t="s">
        <v>133</v>
      </c>
      <c r="C56" s="2" t="s">
        <v>280</v>
      </c>
      <c r="D56" t="s">
        <v>281</v>
      </c>
    </row>
    <row r="57" spans="1:4">
      <c r="B57" t="s">
        <v>135</v>
      </c>
      <c r="C57" s="2" t="s">
        <v>280</v>
      </c>
      <c r="D57" t="s">
        <v>281</v>
      </c>
    </row>
    <row r="58" spans="1:4">
      <c r="B58" t="s">
        <v>136</v>
      </c>
      <c r="C58" s="2" t="s">
        <v>280</v>
      </c>
      <c r="D58" t="s">
        <v>281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  <c r="C61" s="2" t="s">
        <v>271</v>
      </c>
      <c r="D61" t="s">
        <v>275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  <c r="C68" s="2" t="s">
        <v>280</v>
      </c>
      <c r="D68" t="s">
        <v>295</v>
      </c>
    </row>
    <row r="69" spans="1:4">
      <c r="B69" t="s">
        <v>147</v>
      </c>
      <c r="C69" s="2" t="s">
        <v>271</v>
      </c>
      <c r="D69" t="s">
        <v>275</v>
      </c>
    </row>
    <row r="70" spans="1:4">
      <c r="B70" t="s">
        <v>148</v>
      </c>
      <c r="C70" s="2" t="s">
        <v>271</v>
      </c>
      <c r="D70" t="s">
        <v>337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2" t="s">
        <v>280</v>
      </c>
      <c r="D77" t="s">
        <v>281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276</v>
      </c>
    </row>
    <row r="80" spans="1:4">
      <c r="B80" t="s">
        <v>158</v>
      </c>
      <c r="C80" s="2" t="s">
        <v>271</v>
      </c>
      <c r="D80" t="s">
        <v>383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276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356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</row>
    <row r="93" spans="2:4">
      <c r="B93" t="s">
        <v>171</v>
      </c>
    </row>
    <row r="94" spans="2:4">
      <c r="B94" t="s">
        <v>172</v>
      </c>
      <c r="C94" s="2" t="s">
        <v>271</v>
      </c>
      <c r="D94" t="s">
        <v>274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271</v>
      </c>
      <c r="D97" t="s">
        <v>276</v>
      </c>
    </row>
    <row r="98" spans="1:4">
      <c r="B98" t="s">
        <v>176</v>
      </c>
    </row>
    <row r="99" spans="1:4">
      <c r="B99" t="s">
        <v>177</v>
      </c>
      <c r="C99" s="2" t="s">
        <v>280</v>
      </c>
      <c r="D99" t="s">
        <v>311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337</v>
      </c>
    </row>
    <row r="107" spans="1:4">
      <c r="B107" t="s">
        <v>185</v>
      </c>
    </row>
    <row r="108" spans="1:4">
      <c r="B108" t="s">
        <v>186</v>
      </c>
    </row>
    <row r="109" spans="1:4">
      <c r="B109" t="s">
        <v>187</v>
      </c>
      <c r="C109" s="2" t="s">
        <v>271</v>
      </c>
      <c r="D109" t="s">
        <v>275</v>
      </c>
    </row>
    <row r="110" spans="1:4">
      <c r="B110" t="s">
        <v>188</v>
      </c>
      <c r="D110" s="4" t="s">
        <v>344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5" t="s">
        <v>286</v>
      </c>
      <c r="D121" t="s">
        <v>344</v>
      </c>
    </row>
    <row r="122" spans="1:4">
      <c r="B122" t="s">
        <v>200</v>
      </c>
      <c r="C122" s="2" t="s">
        <v>271</v>
      </c>
      <c r="D122" t="s">
        <v>308</v>
      </c>
    </row>
    <row r="123" spans="1:4">
      <c r="B123" t="s">
        <v>201</v>
      </c>
      <c r="C123" s="2" t="s">
        <v>271</v>
      </c>
      <c r="D123" t="s">
        <v>275</v>
      </c>
    </row>
    <row r="124" spans="1:4">
      <c r="B124" t="s">
        <v>202</v>
      </c>
      <c r="C124" s="2" t="s">
        <v>271</v>
      </c>
      <c r="D124" t="s">
        <v>384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385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  <c r="C133" s="2" t="s">
        <v>271</v>
      </c>
      <c r="D133" t="s">
        <v>275</v>
      </c>
    </row>
    <row r="134" spans="2:4">
      <c r="B134" t="s">
        <v>212</v>
      </c>
      <c r="C134" s="2" t="s">
        <v>280</v>
      </c>
      <c r="D134" t="s">
        <v>281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288</v>
      </c>
    </row>
    <row r="138" spans="2:4">
      <c r="B138" t="s">
        <v>216</v>
      </c>
      <c r="C138" s="2" t="s">
        <v>271</v>
      </c>
      <c r="D138" t="s">
        <v>375</v>
      </c>
    </row>
    <row r="139" spans="2:4">
      <c r="B139" t="s">
        <v>217</v>
      </c>
    </row>
    <row r="140" spans="2:4">
      <c r="B140" t="s">
        <v>218</v>
      </c>
      <c r="C140" s="2" t="s">
        <v>271</v>
      </c>
      <c r="D140" t="s">
        <v>276</v>
      </c>
    </row>
    <row r="141" spans="2:4">
      <c r="B141" t="s">
        <v>219</v>
      </c>
    </row>
    <row r="142" spans="2:4">
      <c r="B142" t="s">
        <v>220</v>
      </c>
      <c r="C142" s="2" t="s">
        <v>271</v>
      </c>
      <c r="D142" t="s">
        <v>276</v>
      </c>
    </row>
    <row r="143" spans="2:4">
      <c r="B143" t="s">
        <v>221</v>
      </c>
      <c r="C143" s="2" t="s">
        <v>280</v>
      </c>
      <c r="D143" t="s">
        <v>281</v>
      </c>
    </row>
    <row r="144" spans="2:4">
      <c r="B144" t="s">
        <v>222</v>
      </c>
    </row>
    <row r="145" spans="2:4">
      <c r="B145" t="s">
        <v>223</v>
      </c>
      <c r="C145" s="2" t="s">
        <v>280</v>
      </c>
      <c r="D145" t="s">
        <v>281</v>
      </c>
    </row>
    <row r="146" spans="2:4">
      <c r="B146" t="s">
        <v>224</v>
      </c>
      <c r="C146" s="2" t="s">
        <v>271</v>
      </c>
      <c r="D146" t="s">
        <v>386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  <c r="C149" s="2" t="s">
        <v>271</v>
      </c>
      <c r="D149" t="s">
        <v>276</v>
      </c>
    </row>
    <row r="150" spans="2:4">
      <c r="B150" t="s">
        <v>228</v>
      </c>
      <c r="C150" s="2" t="s">
        <v>280</v>
      </c>
      <c r="D150" t="s">
        <v>281</v>
      </c>
    </row>
    <row r="151" spans="2:4">
      <c r="B151" t="s">
        <v>229</v>
      </c>
      <c r="C151" s="2" t="s">
        <v>280</v>
      </c>
      <c r="D151" t="s">
        <v>311</v>
      </c>
    </row>
    <row r="152" spans="2:4">
      <c r="B152" t="s">
        <v>230</v>
      </c>
      <c r="C152" s="2" t="s">
        <v>271</v>
      </c>
      <c r="D152" t="s">
        <v>382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378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280</v>
      </c>
      <c r="D163" t="s">
        <v>281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275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280</v>
      </c>
      <c r="D171" t="s">
        <v>281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324</v>
      </c>
    </row>
    <row r="174" spans="2:4">
      <c r="B174" t="s">
        <v>252</v>
      </c>
      <c r="C174" s="2" t="s">
        <v>271</v>
      </c>
      <c r="D174" t="s">
        <v>279</v>
      </c>
    </row>
    <row r="175" spans="2:4">
      <c r="B175" t="s">
        <v>253</v>
      </c>
    </row>
    <row r="176" spans="2:4">
      <c r="B176" t="s">
        <v>254</v>
      </c>
      <c r="C176" s="2" t="s">
        <v>280</v>
      </c>
      <c r="D176" t="s">
        <v>281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280</v>
      </c>
      <c r="D182" t="s">
        <v>281</v>
      </c>
    </row>
    <row r="183" spans="2:4">
      <c r="B183" t="s">
        <v>261</v>
      </c>
      <c r="C183" s="2" t="s">
        <v>271</v>
      </c>
      <c r="D183" t="s">
        <v>274</v>
      </c>
    </row>
    <row r="184" spans="2:4">
      <c r="B184" t="s">
        <v>262</v>
      </c>
      <c r="C184" s="9" t="s">
        <v>292</v>
      </c>
      <c r="D184" t="s">
        <v>315</v>
      </c>
    </row>
    <row r="185" spans="2:4">
      <c r="B185" t="s">
        <v>263</v>
      </c>
      <c r="C185" s="9" t="s">
        <v>292</v>
      </c>
      <c r="D185" t="s">
        <v>293</v>
      </c>
    </row>
    <row r="186" spans="2:4">
      <c r="B186" t="s">
        <v>264</v>
      </c>
      <c r="C186" s="2" t="s">
        <v>280</v>
      </c>
      <c r="D186" t="s">
        <v>281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89</v>
      </c>
      <c r="F1" s="8">
        <f>(1-(COUNTIF(C2:C187,"sight")+COUNTIF(C2:C187,"in hand"))/E1)*100</f>
        <v>98.876404494382015</v>
      </c>
      <c r="G1">
        <f>COUNTIF(C2:C187,"sight")+COUNTIF(C2:C187,"in hand")</f>
        <v>1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357</v>
      </c>
    </row>
    <row r="4" spans="1:8">
      <c r="B4" t="s">
        <v>81</v>
      </c>
      <c r="C4" s="2" t="s">
        <v>271</v>
      </c>
      <c r="D4" t="s">
        <v>301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  <c r="C7" s="2" t="s">
        <v>280</v>
      </c>
      <c r="D7" t="s">
        <v>281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271</v>
      </c>
      <c r="D10" t="s">
        <v>326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  <c r="C13" s="2" t="s">
        <v>280</v>
      </c>
      <c r="D13" t="s">
        <v>281</v>
      </c>
    </row>
    <row r="14" spans="1:8">
      <c r="B14" t="s">
        <v>91</v>
      </c>
    </row>
    <row r="15" spans="1:8">
      <c r="B15" t="s">
        <v>92</v>
      </c>
      <c r="C15" s="2" t="s">
        <v>271</v>
      </c>
      <c r="D15" t="s">
        <v>275</v>
      </c>
    </row>
    <row r="16" spans="1:8">
      <c r="B16" t="s">
        <v>93</v>
      </c>
      <c r="C16" s="2" t="s">
        <v>280</v>
      </c>
      <c r="D16" t="s">
        <v>311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336</v>
      </c>
    </row>
    <row r="21" spans="1:4">
      <c r="B21" t="s">
        <v>98</v>
      </c>
    </row>
    <row r="22" spans="1:4">
      <c r="B22" t="s">
        <v>99</v>
      </c>
      <c r="C22" s="2" t="s">
        <v>280</v>
      </c>
      <c r="D22" t="s">
        <v>281</v>
      </c>
    </row>
    <row r="23" spans="1:4">
      <c r="B23" t="s">
        <v>100</v>
      </c>
      <c r="C23" s="2" t="s">
        <v>271</v>
      </c>
      <c r="D23" t="s">
        <v>341</v>
      </c>
    </row>
    <row r="24" spans="1:4">
      <c r="B24" t="s">
        <v>101</v>
      </c>
      <c r="C24" s="2" t="s">
        <v>271</v>
      </c>
      <c r="D24" t="s">
        <v>387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  <c r="C28" s="2" t="s">
        <v>271</v>
      </c>
      <c r="D28" t="s">
        <v>275</v>
      </c>
    </row>
    <row r="29" spans="1:4">
      <c r="B29" t="s">
        <v>106</v>
      </c>
      <c r="C29" s="2" t="s">
        <v>280</v>
      </c>
      <c r="D29" t="s">
        <v>281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274</v>
      </c>
    </row>
    <row r="32" spans="1:4">
      <c r="B32" t="s">
        <v>109</v>
      </c>
      <c r="C32" s="2" t="s">
        <v>280</v>
      </c>
      <c r="D32" t="s">
        <v>281</v>
      </c>
    </row>
    <row r="33" spans="2:4">
      <c r="B33" t="s">
        <v>110</v>
      </c>
      <c r="C33" s="2" t="s">
        <v>280</v>
      </c>
      <c r="D33" t="s">
        <v>311</v>
      </c>
    </row>
    <row r="34" spans="2:4">
      <c r="B34" t="s">
        <v>111</v>
      </c>
      <c r="C34" s="2" t="s">
        <v>271</v>
      </c>
      <c r="D34" t="s">
        <v>275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280</v>
      </c>
      <c r="D39" t="s">
        <v>281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273</v>
      </c>
    </row>
    <row r="42" spans="2:4">
      <c r="B42" t="s">
        <v>119</v>
      </c>
      <c r="C42" s="2" t="s">
        <v>271</v>
      </c>
      <c r="D42" t="s">
        <v>273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296</v>
      </c>
    </row>
    <row r="51" spans="1:4">
      <c r="B51" t="s">
        <v>128</v>
      </c>
      <c r="C51" s="2" t="s">
        <v>271</v>
      </c>
      <c r="D51" t="s">
        <v>388</v>
      </c>
    </row>
    <row r="52" spans="1:4">
      <c r="B52" t="s">
        <v>129</v>
      </c>
      <c r="C52" s="2" t="s">
        <v>280</v>
      </c>
      <c r="D52" t="s">
        <v>311</v>
      </c>
    </row>
    <row r="53" spans="1:4">
      <c r="B53" t="s">
        <v>130</v>
      </c>
      <c r="C53" s="2" t="s">
        <v>280</v>
      </c>
      <c r="D53" t="s">
        <v>311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274</v>
      </c>
    </row>
    <row r="56" spans="1:4">
      <c r="B56" t="s">
        <v>133</v>
      </c>
      <c r="D56" s="4" t="s">
        <v>389</v>
      </c>
    </row>
    <row r="57" spans="1:4">
      <c r="B57" t="s">
        <v>135</v>
      </c>
    </row>
    <row r="58" spans="1:4">
      <c r="B58" t="s">
        <v>136</v>
      </c>
      <c r="C58" s="2" t="s">
        <v>271</v>
      </c>
      <c r="D58" t="s">
        <v>339</v>
      </c>
    </row>
    <row r="59" spans="1:4">
      <c r="B59" t="s">
        <v>137</v>
      </c>
    </row>
    <row r="60" spans="1:4">
      <c r="B60" t="s">
        <v>138</v>
      </c>
      <c r="C60" s="2" t="s">
        <v>271</v>
      </c>
      <c r="D60" t="s">
        <v>362</v>
      </c>
    </row>
    <row r="61" spans="1:4">
      <c r="B61" t="s">
        <v>139</v>
      </c>
      <c r="C61" s="2" t="s">
        <v>271</v>
      </c>
      <c r="D61" t="s">
        <v>326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  <c r="C64" s="2" t="s">
        <v>280</v>
      </c>
      <c r="D64" t="s">
        <v>311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  <c r="C67" s="2" t="s">
        <v>280</v>
      </c>
      <c r="D67" t="s">
        <v>281</v>
      </c>
    </row>
    <row r="68" spans="1:4">
      <c r="B68" t="s">
        <v>146</v>
      </c>
      <c r="C68" s="2" t="s">
        <v>280</v>
      </c>
      <c r="D68" t="s">
        <v>281</v>
      </c>
    </row>
    <row r="69" spans="1:4">
      <c r="B69" t="s">
        <v>147</v>
      </c>
      <c r="C69" s="2" t="s">
        <v>271</v>
      </c>
      <c r="D69" t="s">
        <v>288</v>
      </c>
    </row>
    <row r="70" spans="1:4">
      <c r="B70" t="s">
        <v>148</v>
      </c>
      <c r="C70" s="2" t="s">
        <v>271</v>
      </c>
      <c r="D70" t="s">
        <v>288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  <c r="C74" s="2" t="s">
        <v>271</v>
      </c>
      <c r="D74" t="s">
        <v>310</v>
      </c>
    </row>
    <row r="75" spans="1:4">
      <c r="B75" t="s">
        <v>153</v>
      </c>
    </row>
    <row r="76" spans="1:4">
      <c r="B76" t="s">
        <v>154</v>
      </c>
      <c r="C76" s="2" t="s">
        <v>271</v>
      </c>
      <c r="D76" t="s">
        <v>326</v>
      </c>
    </row>
    <row r="77" spans="1:4">
      <c r="B77" t="s">
        <v>155</v>
      </c>
      <c r="C77" s="2" t="s">
        <v>280</v>
      </c>
      <c r="D77" t="s">
        <v>311</v>
      </c>
    </row>
    <row r="78" spans="1:4">
      <c r="A78" t="s">
        <v>156</v>
      </c>
    </row>
    <row r="79" spans="1:4">
      <c r="B79" t="s">
        <v>157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</row>
    <row r="83" spans="2:4">
      <c r="B83" t="s">
        <v>161</v>
      </c>
      <c r="C83" s="2" t="s">
        <v>271</v>
      </c>
      <c r="D83" t="s">
        <v>274</v>
      </c>
    </row>
    <row r="84" spans="2:4">
      <c r="B84" t="s">
        <v>162</v>
      </c>
    </row>
    <row r="85" spans="2:4">
      <c r="B85" t="s">
        <v>163</v>
      </c>
      <c r="C85" s="2" t="s">
        <v>280</v>
      </c>
      <c r="D85" t="s">
        <v>390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337</v>
      </c>
    </row>
    <row r="88" spans="2:4">
      <c r="B88" t="s">
        <v>166</v>
      </c>
      <c r="C88" s="2" t="s">
        <v>280</v>
      </c>
      <c r="D88" t="s">
        <v>281</v>
      </c>
    </row>
    <row r="89" spans="2:4">
      <c r="B89" t="s">
        <v>167</v>
      </c>
    </row>
    <row r="90" spans="2:4">
      <c r="B90" t="s">
        <v>168</v>
      </c>
      <c r="C90" s="2" t="s">
        <v>271</v>
      </c>
      <c r="D90" t="s">
        <v>326</v>
      </c>
    </row>
    <row r="91" spans="2:4">
      <c r="B91" t="s">
        <v>169</v>
      </c>
    </row>
    <row r="92" spans="2:4">
      <c r="B92" t="s">
        <v>170</v>
      </c>
      <c r="C92" s="2" t="s">
        <v>280</v>
      </c>
      <c r="D92" t="s">
        <v>281</v>
      </c>
    </row>
    <row r="93" spans="2:4">
      <c r="B93" t="s">
        <v>171</v>
      </c>
      <c r="C93" s="2" t="s">
        <v>280</v>
      </c>
      <c r="D93" t="s">
        <v>281</v>
      </c>
    </row>
    <row r="94" spans="2:4">
      <c r="B94" t="s">
        <v>172</v>
      </c>
      <c r="C94" s="2" t="s">
        <v>280</v>
      </c>
      <c r="D94" t="s">
        <v>281</v>
      </c>
    </row>
    <row r="95" spans="2:4">
      <c r="B95" t="s">
        <v>173</v>
      </c>
    </row>
    <row r="96" spans="2:4">
      <c r="B96" t="s">
        <v>174</v>
      </c>
      <c r="C96" s="2" t="s">
        <v>271</v>
      </c>
      <c r="D96" t="s">
        <v>351</v>
      </c>
    </row>
    <row r="97" spans="1:4">
      <c r="B97" t="s">
        <v>175</v>
      </c>
      <c r="C97" s="2" t="s">
        <v>280</v>
      </c>
      <c r="D97" t="s">
        <v>281</v>
      </c>
    </row>
    <row r="98" spans="1:4">
      <c r="B98" t="s">
        <v>176</v>
      </c>
      <c r="C98" s="2" t="s">
        <v>280</v>
      </c>
      <c r="D98" t="s">
        <v>281</v>
      </c>
    </row>
    <row r="99" spans="1:4">
      <c r="B99" t="s">
        <v>177</v>
      </c>
    </row>
    <row r="100" spans="1:4">
      <c r="B100" t="s">
        <v>178</v>
      </c>
      <c r="C100" s="2" t="s">
        <v>271</v>
      </c>
      <c r="D100" t="s">
        <v>325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  <c r="C103" s="2" t="s">
        <v>280</v>
      </c>
      <c r="D103" t="s">
        <v>281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275</v>
      </c>
    </row>
    <row r="107" spans="1:4">
      <c r="B107" t="s">
        <v>185</v>
      </c>
      <c r="C107" s="2" t="s">
        <v>271</v>
      </c>
      <c r="D107" t="s">
        <v>279</v>
      </c>
    </row>
    <row r="108" spans="1:4">
      <c r="B108" t="s">
        <v>186</v>
      </c>
    </row>
    <row r="109" spans="1:4">
      <c r="B109" t="s">
        <v>187</v>
      </c>
      <c r="C109" s="2" t="s">
        <v>280</v>
      </c>
      <c r="D109" t="s">
        <v>281</v>
      </c>
    </row>
    <row r="110" spans="1:4">
      <c r="B110" t="s">
        <v>188</v>
      </c>
      <c r="C110" s="2" t="s">
        <v>280</v>
      </c>
      <c r="D110" t="s">
        <v>281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  <c r="C115" s="5" t="s">
        <v>286</v>
      </c>
      <c r="D115" t="s">
        <v>391</v>
      </c>
    </row>
    <row r="116" spans="1:4">
      <c r="B116" t="s">
        <v>194</v>
      </c>
      <c r="C116" s="2" t="s">
        <v>271</v>
      </c>
      <c r="D116" t="s">
        <v>326</v>
      </c>
    </row>
    <row r="117" spans="1:4">
      <c r="B117" t="s">
        <v>195</v>
      </c>
    </row>
    <row r="118" spans="1:4">
      <c r="B118" t="s">
        <v>196</v>
      </c>
      <c r="C118" s="2" t="s">
        <v>271</v>
      </c>
      <c r="D118" t="s">
        <v>275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  <c r="C122" s="2" t="s">
        <v>271</v>
      </c>
      <c r="D122" t="s">
        <v>337</v>
      </c>
    </row>
    <row r="123" spans="1:4">
      <c r="B123" t="s">
        <v>201</v>
      </c>
      <c r="C123" s="2" t="s">
        <v>280</v>
      </c>
      <c r="D123" t="s">
        <v>281</v>
      </c>
    </row>
    <row r="124" spans="1:4">
      <c r="B124" t="s">
        <v>202</v>
      </c>
      <c r="C124" s="2" t="s">
        <v>271</v>
      </c>
      <c r="D124" t="s">
        <v>337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317</v>
      </c>
    </row>
    <row r="131" spans="2:4">
      <c r="B131" t="s">
        <v>209</v>
      </c>
      <c r="C131" s="2" t="s">
        <v>280</v>
      </c>
      <c r="D131" t="s">
        <v>311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281</v>
      </c>
    </row>
    <row r="138" spans="2:4">
      <c r="B138" t="s">
        <v>216</v>
      </c>
      <c r="C138" s="2" t="s">
        <v>280</v>
      </c>
      <c r="D138" t="s">
        <v>311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  <c r="C141" s="2" t="s">
        <v>280</v>
      </c>
      <c r="D141" t="s">
        <v>311</v>
      </c>
    </row>
    <row r="142" spans="2:4">
      <c r="B142" t="s">
        <v>220</v>
      </c>
      <c r="C142" s="2" t="s">
        <v>280</v>
      </c>
      <c r="D142" t="s">
        <v>281</v>
      </c>
    </row>
    <row r="143" spans="2:4">
      <c r="B143" t="s">
        <v>221</v>
      </c>
      <c r="C143" s="2" t="s">
        <v>280</v>
      </c>
      <c r="D143" t="s">
        <v>311</v>
      </c>
    </row>
    <row r="144" spans="2:4">
      <c r="B144" t="s">
        <v>222</v>
      </c>
      <c r="C144" s="2" t="s">
        <v>280</v>
      </c>
      <c r="D144" t="s">
        <v>281</v>
      </c>
    </row>
    <row r="145" spans="2:4">
      <c r="B145" t="s">
        <v>223</v>
      </c>
    </row>
    <row r="146" spans="2:4">
      <c r="B146" t="s">
        <v>224</v>
      </c>
      <c r="C146" s="2" t="s">
        <v>271</v>
      </c>
      <c r="D146" t="s">
        <v>337</v>
      </c>
    </row>
    <row r="147" spans="2:4">
      <c r="B147" s="11" t="s">
        <v>225</v>
      </c>
      <c r="C147" s="2" t="s">
        <v>271</v>
      </c>
      <c r="D147" t="s">
        <v>326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280</v>
      </c>
      <c r="D150" t="s">
        <v>281</v>
      </c>
    </row>
    <row r="151" spans="2:4">
      <c r="B151" t="s">
        <v>229</v>
      </c>
      <c r="C151" s="2" t="s">
        <v>271</v>
      </c>
      <c r="D151" t="s">
        <v>351</v>
      </c>
    </row>
    <row r="152" spans="2:4">
      <c r="B152" t="s">
        <v>230</v>
      </c>
      <c r="C152" s="2" t="s">
        <v>280</v>
      </c>
      <c r="D152" t="s">
        <v>281</v>
      </c>
    </row>
    <row r="153" spans="2:4">
      <c r="B153" t="s">
        <v>231</v>
      </c>
      <c r="C153" s="2" t="s">
        <v>271</v>
      </c>
      <c r="D153" t="s">
        <v>326</v>
      </c>
    </row>
    <row r="154" spans="2:4">
      <c r="B154" t="s">
        <v>232</v>
      </c>
    </row>
    <row r="155" spans="2:4">
      <c r="B155" t="s">
        <v>233</v>
      </c>
      <c r="C155" s="2" t="s">
        <v>271</v>
      </c>
      <c r="D155" t="s">
        <v>288</v>
      </c>
    </row>
    <row r="156" spans="2:4">
      <c r="B156" t="s">
        <v>234</v>
      </c>
      <c r="C156" s="2" t="s">
        <v>280</v>
      </c>
      <c r="D156" t="s">
        <v>311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280</v>
      </c>
      <c r="D161" t="s">
        <v>281</v>
      </c>
    </row>
    <row r="162" spans="2:4">
      <c r="B162" t="s">
        <v>240</v>
      </c>
    </row>
    <row r="163" spans="2:4">
      <c r="B163" t="s">
        <v>241</v>
      </c>
      <c r="C163" s="2" t="s">
        <v>280</v>
      </c>
      <c r="D163" t="s">
        <v>311</v>
      </c>
    </row>
    <row r="164" spans="2:4">
      <c r="B164" t="s">
        <v>242</v>
      </c>
    </row>
    <row r="165" spans="2:4">
      <c r="B165" t="s">
        <v>243</v>
      </c>
      <c r="C165" s="2" t="s">
        <v>280</v>
      </c>
      <c r="D165" t="s">
        <v>311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280</v>
      </c>
      <c r="D171" t="s">
        <v>311</v>
      </c>
    </row>
    <row r="172" spans="2:4">
      <c r="B172" t="s">
        <v>250</v>
      </c>
      <c r="C172" s="2" t="s">
        <v>271</v>
      </c>
      <c r="D172" t="s">
        <v>392</v>
      </c>
    </row>
    <row r="173" spans="2:4">
      <c r="B173" t="s">
        <v>251</v>
      </c>
      <c r="C173" s="2" t="s">
        <v>280</v>
      </c>
      <c r="D173" t="s">
        <v>311</v>
      </c>
    </row>
    <row r="174" spans="2:4">
      <c r="B174" t="s">
        <v>252</v>
      </c>
      <c r="C174" s="2" t="s">
        <v>271</v>
      </c>
      <c r="D174" t="s">
        <v>275</v>
      </c>
    </row>
    <row r="175" spans="2:4">
      <c r="B175" t="s">
        <v>253</v>
      </c>
    </row>
    <row r="176" spans="2:4">
      <c r="B176" t="s">
        <v>254</v>
      </c>
      <c r="C176" s="2" t="s">
        <v>280</v>
      </c>
      <c r="D176" t="s">
        <v>311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280</v>
      </c>
      <c r="D182" t="s">
        <v>311</v>
      </c>
    </row>
    <row r="183" spans="2:4">
      <c r="B183" t="s">
        <v>261</v>
      </c>
      <c r="C183" s="2" t="s">
        <v>271</v>
      </c>
      <c r="D183" t="s">
        <v>326</v>
      </c>
    </row>
    <row r="184" spans="2:4">
      <c r="B184" t="s">
        <v>262</v>
      </c>
      <c r="C184" s="2" t="s">
        <v>271</v>
      </c>
      <c r="D184" t="s">
        <v>336</v>
      </c>
    </row>
    <row r="185" spans="2:4">
      <c r="B185" t="s">
        <v>263</v>
      </c>
      <c r="C185" s="2" t="s">
        <v>280</v>
      </c>
      <c r="D185" t="s">
        <v>281</v>
      </c>
    </row>
    <row r="186" spans="2:4">
      <c r="B186" t="s">
        <v>264</v>
      </c>
      <c r="C186" s="2" t="s">
        <v>280</v>
      </c>
      <c r="D186" t="s">
        <v>281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83</v>
      </c>
      <c r="F1" s="8">
        <f>(1-(COUNTIF(C2:C187,"sight")+COUNTIF(C2:C187,"in hand"))/E1)*100</f>
        <v>96.385542168674704</v>
      </c>
      <c r="G1">
        <f>COUNTIF(C2:C187,"sight")+COUNTIF(C2:C187,"in hand")</f>
        <v>3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336</v>
      </c>
    </row>
    <row r="4" spans="1:8">
      <c r="B4" t="s">
        <v>81</v>
      </c>
      <c r="C4" s="2" t="s">
        <v>271</v>
      </c>
      <c r="D4" t="s">
        <v>275</v>
      </c>
    </row>
    <row r="5" spans="1:8">
      <c r="B5" t="s">
        <v>82</v>
      </c>
      <c r="C5" s="5" t="s">
        <v>286</v>
      </c>
      <c r="D5" t="s">
        <v>344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280</v>
      </c>
      <c r="D10" t="s">
        <v>281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  <c r="C14" s="2" t="s">
        <v>271</v>
      </c>
      <c r="D14" t="s">
        <v>274</v>
      </c>
    </row>
    <row r="15" spans="1:8">
      <c r="B15" t="s">
        <v>92</v>
      </c>
      <c r="C15" s="2" t="s">
        <v>271</v>
      </c>
      <c r="D15" t="s">
        <v>274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300</v>
      </c>
    </row>
    <row r="21" spans="1:4">
      <c r="B21" t="s">
        <v>98</v>
      </c>
    </row>
    <row r="22" spans="1:4">
      <c r="B22" t="s">
        <v>99</v>
      </c>
      <c r="C22" s="2" t="s">
        <v>280</v>
      </c>
      <c r="D22" t="s">
        <v>281</v>
      </c>
    </row>
    <row r="23" spans="1:4">
      <c r="B23" t="s">
        <v>100</v>
      </c>
      <c r="C23" s="2" t="s">
        <v>280</v>
      </c>
      <c r="D23" t="s">
        <v>295</v>
      </c>
    </row>
    <row r="24" spans="1:4">
      <c r="B24" t="s">
        <v>101</v>
      </c>
      <c r="C24" s="2" t="s">
        <v>271</v>
      </c>
      <c r="D24" t="s">
        <v>276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  <c r="C27" s="2" t="s">
        <v>271</v>
      </c>
      <c r="D27" t="s">
        <v>274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393</v>
      </c>
    </row>
    <row r="30" spans="1:4">
      <c r="B30" t="s">
        <v>107</v>
      </c>
    </row>
    <row r="31" spans="1:4">
      <c r="B31" t="s">
        <v>108</v>
      </c>
      <c r="C31" s="2" t="s">
        <v>280</v>
      </c>
      <c r="D31" t="s">
        <v>281</v>
      </c>
    </row>
    <row r="32" spans="1:4">
      <c r="B32" t="s">
        <v>109</v>
      </c>
      <c r="C32" s="2" t="s">
        <v>271</v>
      </c>
      <c r="D32" t="s">
        <v>274</v>
      </c>
    </row>
    <row r="33" spans="2:4">
      <c r="B33" t="s">
        <v>110</v>
      </c>
      <c r="C33" s="2" t="s">
        <v>271</v>
      </c>
      <c r="D33" t="s">
        <v>275</v>
      </c>
    </row>
    <row r="34" spans="2:4">
      <c r="B34" t="s">
        <v>111</v>
      </c>
      <c r="C34" s="2" t="s">
        <v>271</v>
      </c>
      <c r="D34" t="s">
        <v>275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279</v>
      </c>
    </row>
    <row r="42" spans="2:4">
      <c r="B42" t="s">
        <v>119</v>
      </c>
      <c r="C42" s="2" t="s">
        <v>271</v>
      </c>
      <c r="D42" t="s">
        <v>276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</row>
    <row r="46" spans="2:4">
      <c r="B46" t="s">
        <v>123</v>
      </c>
    </row>
    <row r="47" spans="2:4">
      <c r="B47" t="s">
        <v>124</v>
      </c>
      <c r="C47" s="2" t="s">
        <v>271</v>
      </c>
      <c r="D47" t="s">
        <v>275</v>
      </c>
    </row>
    <row r="48" spans="2:4">
      <c r="B48" t="s">
        <v>125</v>
      </c>
    </row>
    <row r="49" spans="1:4">
      <c r="B49" t="s">
        <v>126</v>
      </c>
      <c r="C49" s="2" t="s">
        <v>271</v>
      </c>
      <c r="D49" t="s">
        <v>276</v>
      </c>
    </row>
    <row r="50" spans="1:4">
      <c r="B50" t="s">
        <v>127</v>
      </c>
      <c r="C50" s="2" t="s">
        <v>271</v>
      </c>
      <c r="D50" t="s">
        <v>279</v>
      </c>
    </row>
    <row r="51" spans="1:4">
      <c r="B51" t="s">
        <v>128</v>
      </c>
      <c r="C51" s="2" t="s">
        <v>271</v>
      </c>
      <c r="D51" t="s">
        <v>279</v>
      </c>
    </row>
    <row r="52" spans="1:4">
      <c r="B52" t="s">
        <v>129</v>
      </c>
      <c r="C52" s="2" t="s">
        <v>271</v>
      </c>
      <c r="D52" t="s">
        <v>274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276</v>
      </c>
    </row>
    <row r="56" spans="1:4">
      <c r="B56" t="s">
        <v>133</v>
      </c>
    </row>
    <row r="57" spans="1:4">
      <c r="B57" t="s">
        <v>135</v>
      </c>
      <c r="C57" s="2" t="s">
        <v>271</v>
      </c>
      <c r="D57" t="s">
        <v>275</v>
      </c>
    </row>
    <row r="58" spans="1:4">
      <c r="B58" t="s">
        <v>136</v>
      </c>
      <c r="C58" s="2" t="s">
        <v>271</v>
      </c>
      <c r="D58" t="s">
        <v>275</v>
      </c>
    </row>
    <row r="59" spans="1:4">
      <c r="B59" t="s">
        <v>137</v>
      </c>
    </row>
    <row r="60" spans="1:4">
      <c r="B60" t="s">
        <v>138</v>
      </c>
      <c r="C60" s="2" t="s">
        <v>271</v>
      </c>
      <c r="D60" t="s">
        <v>339</v>
      </c>
    </row>
    <row r="61" spans="1:4">
      <c r="B61" t="s">
        <v>139</v>
      </c>
      <c r="C61" s="2" t="s">
        <v>271</v>
      </c>
      <c r="D61" t="s">
        <v>275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  <c r="C64" s="2" t="s">
        <v>271</v>
      </c>
      <c r="D64" t="s">
        <v>274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  <c r="C67" s="2" t="s">
        <v>271</v>
      </c>
      <c r="D67" t="s">
        <v>274</v>
      </c>
    </row>
    <row r="68" spans="1:4">
      <c r="B68" t="s">
        <v>146</v>
      </c>
      <c r="C68" s="2" t="s">
        <v>280</v>
      </c>
      <c r="D68" t="s">
        <v>281</v>
      </c>
    </row>
    <row r="69" spans="1:4">
      <c r="B69" t="s">
        <v>147</v>
      </c>
      <c r="C69" s="2" t="s">
        <v>271</v>
      </c>
      <c r="D69" t="s">
        <v>274</v>
      </c>
    </row>
    <row r="70" spans="1:4">
      <c r="B70" t="s">
        <v>148</v>
      </c>
      <c r="C70" s="2" t="s">
        <v>271</v>
      </c>
      <c r="D70" t="s">
        <v>275</v>
      </c>
    </row>
    <row r="71" spans="1:4">
      <c r="B71" t="s">
        <v>149</v>
      </c>
    </row>
    <row r="72" spans="1:4">
      <c r="B72" t="s">
        <v>150</v>
      </c>
      <c r="C72" s="5" t="s">
        <v>286</v>
      </c>
      <c r="D72" t="s">
        <v>344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326</v>
      </c>
    </row>
    <row r="78" spans="1:4">
      <c r="A78" t="s">
        <v>156</v>
      </c>
    </row>
    <row r="79" spans="1:4">
      <c r="B79" t="s">
        <v>157</v>
      </c>
      <c r="C79" s="2" t="s">
        <v>280</v>
      </c>
      <c r="D79" t="s">
        <v>281</v>
      </c>
    </row>
    <row r="80" spans="1:4">
      <c r="B80" t="s">
        <v>158</v>
      </c>
      <c r="C80" s="2" t="s">
        <v>271</v>
      </c>
      <c r="D80" t="s">
        <v>274</v>
      </c>
    </row>
    <row r="81" spans="2:4">
      <c r="B81" t="s">
        <v>159</v>
      </c>
      <c r="C81" s="2" t="s">
        <v>280</v>
      </c>
      <c r="D81" t="s">
        <v>281</v>
      </c>
    </row>
    <row r="82" spans="2:4">
      <c r="B82" t="s">
        <v>160</v>
      </c>
      <c r="C82" s="2" t="s">
        <v>271</v>
      </c>
      <c r="D82" t="s">
        <v>275</v>
      </c>
    </row>
    <row r="83" spans="2:4">
      <c r="B83" t="s">
        <v>161</v>
      </c>
      <c r="C83" s="2" t="s">
        <v>271</v>
      </c>
      <c r="D83" t="s">
        <v>275</v>
      </c>
    </row>
    <row r="84" spans="2:4">
      <c r="B84" t="s">
        <v>162</v>
      </c>
    </row>
    <row r="85" spans="2:4">
      <c r="B85" t="s">
        <v>163</v>
      </c>
      <c r="C85" s="2" t="s">
        <v>271</v>
      </c>
      <c r="D85" t="s">
        <v>274</v>
      </c>
    </row>
    <row r="86" spans="2:4">
      <c r="B86" t="s">
        <v>164</v>
      </c>
      <c r="C86" s="2" t="s">
        <v>271</v>
      </c>
      <c r="D86" t="s">
        <v>275</v>
      </c>
    </row>
    <row r="87" spans="2:4">
      <c r="B87" t="s">
        <v>165</v>
      </c>
      <c r="C87" s="2" t="s">
        <v>271</v>
      </c>
      <c r="D87" t="s">
        <v>367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</row>
    <row r="93" spans="2:4">
      <c r="B93" t="s">
        <v>171</v>
      </c>
      <c r="C93" s="2" t="s">
        <v>271</v>
      </c>
      <c r="D93" t="s">
        <v>394</v>
      </c>
    </row>
    <row r="94" spans="2:4">
      <c r="B94" t="s">
        <v>172</v>
      </c>
      <c r="C94" s="2" t="s">
        <v>280</v>
      </c>
      <c r="D94" t="s">
        <v>281</v>
      </c>
    </row>
    <row r="95" spans="2:4">
      <c r="B95" t="s">
        <v>173</v>
      </c>
    </row>
    <row r="96" spans="2:4">
      <c r="B96" t="s">
        <v>174</v>
      </c>
      <c r="C96" s="2" t="s">
        <v>271</v>
      </c>
      <c r="D96" t="s">
        <v>395</v>
      </c>
    </row>
    <row r="97" spans="1:4">
      <c r="B97" t="s">
        <v>175</v>
      </c>
      <c r="C97" s="2" t="s">
        <v>271</v>
      </c>
      <c r="D97" t="s">
        <v>382</v>
      </c>
    </row>
    <row r="98" spans="1:4">
      <c r="B98" t="s">
        <v>176</v>
      </c>
      <c r="C98" s="2" t="s">
        <v>271</v>
      </c>
      <c r="D98" t="s">
        <v>274</v>
      </c>
    </row>
    <row r="99" spans="1:4">
      <c r="B99" t="s">
        <v>177</v>
      </c>
      <c r="C99" s="2" t="s">
        <v>271</v>
      </c>
      <c r="D99" t="s">
        <v>275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275</v>
      </c>
    </row>
    <row r="107" spans="1:4">
      <c r="B107" t="s">
        <v>185</v>
      </c>
      <c r="C107" s="2" t="s">
        <v>271</v>
      </c>
      <c r="D107" t="s">
        <v>275</v>
      </c>
    </row>
    <row r="108" spans="1:4">
      <c r="B108" t="s">
        <v>186</v>
      </c>
    </row>
    <row r="109" spans="1:4">
      <c r="B109" t="s">
        <v>187</v>
      </c>
      <c r="D109" s="4" t="s">
        <v>291</v>
      </c>
    </row>
    <row r="110" spans="1:4">
      <c r="B110" t="s">
        <v>188</v>
      </c>
      <c r="C110" s="2" t="s">
        <v>271</v>
      </c>
      <c r="D110" t="s">
        <v>341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  <c r="C120" s="2" t="s">
        <v>271</v>
      </c>
      <c r="D120" t="s">
        <v>276</v>
      </c>
    </row>
    <row r="121" spans="1:4">
      <c r="B121" t="s">
        <v>199</v>
      </c>
      <c r="C121" s="2" t="s">
        <v>271</v>
      </c>
      <c r="D121" t="s">
        <v>361</v>
      </c>
    </row>
    <row r="122" spans="1:4">
      <c r="B122" t="s">
        <v>200</v>
      </c>
      <c r="C122" s="2" t="s">
        <v>271</v>
      </c>
      <c r="D122" t="s">
        <v>275</v>
      </c>
    </row>
    <row r="123" spans="1:4">
      <c r="B123" t="s">
        <v>201</v>
      </c>
      <c r="C123" s="2" t="s">
        <v>271</v>
      </c>
      <c r="D123" t="s">
        <v>275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396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351</v>
      </c>
    </row>
    <row r="131" spans="2:4">
      <c r="B131" t="s">
        <v>209</v>
      </c>
      <c r="C131" s="2" t="s">
        <v>271</v>
      </c>
      <c r="D131" t="s">
        <v>275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275</v>
      </c>
    </row>
    <row r="138" spans="2:4">
      <c r="B138" t="s">
        <v>216</v>
      </c>
      <c r="C138" s="2" t="s">
        <v>271</v>
      </c>
      <c r="D138" t="s">
        <v>273</v>
      </c>
    </row>
    <row r="139" spans="2:4">
      <c r="B139" t="s">
        <v>217</v>
      </c>
      <c r="C139" s="2" t="s">
        <v>271</v>
      </c>
      <c r="D139" t="s">
        <v>275</v>
      </c>
    </row>
    <row r="140" spans="2:4">
      <c r="B140" t="s">
        <v>218</v>
      </c>
    </row>
    <row r="141" spans="2:4">
      <c r="B141" t="s">
        <v>219</v>
      </c>
      <c r="C141" s="2" t="s">
        <v>271</v>
      </c>
      <c r="D141" t="s">
        <v>361</v>
      </c>
    </row>
    <row r="142" spans="2:4">
      <c r="B142" t="s">
        <v>220</v>
      </c>
      <c r="C142" s="2" t="s">
        <v>271</v>
      </c>
      <c r="D142" t="s">
        <v>397</v>
      </c>
    </row>
    <row r="143" spans="2:4">
      <c r="B143" t="s">
        <v>221</v>
      </c>
      <c r="C143" s="2" t="s">
        <v>271</v>
      </c>
      <c r="D143" t="s">
        <v>324</v>
      </c>
    </row>
    <row r="144" spans="2:4">
      <c r="B144" t="s">
        <v>222</v>
      </c>
    </row>
    <row r="145" spans="2:4">
      <c r="B145" t="s">
        <v>223</v>
      </c>
      <c r="C145" s="2" t="s">
        <v>280</v>
      </c>
      <c r="D145" t="s">
        <v>281</v>
      </c>
    </row>
    <row r="146" spans="2:4">
      <c r="B146" t="s">
        <v>224</v>
      </c>
      <c r="C146" s="2" t="s">
        <v>271</v>
      </c>
      <c r="D146" t="s">
        <v>398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  <c r="C149" s="2" t="s">
        <v>280</v>
      </c>
      <c r="D149" t="s">
        <v>281</v>
      </c>
    </row>
    <row r="150" spans="2:4">
      <c r="B150" t="s">
        <v>228</v>
      </c>
      <c r="C150" s="2" t="s">
        <v>271</v>
      </c>
      <c r="D150" t="s">
        <v>354</v>
      </c>
    </row>
    <row r="151" spans="2:4">
      <c r="B151" t="s">
        <v>229</v>
      </c>
      <c r="C151" s="2" t="s">
        <v>271</v>
      </c>
      <c r="D151" t="s">
        <v>330</v>
      </c>
    </row>
    <row r="152" spans="2:4">
      <c r="B152" t="s">
        <v>230</v>
      </c>
      <c r="C152" s="2" t="s">
        <v>271</v>
      </c>
      <c r="D152" t="s">
        <v>334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376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280</v>
      </c>
      <c r="D161" t="s">
        <v>281</v>
      </c>
    </row>
    <row r="162" spans="2:4">
      <c r="B162" t="s">
        <v>240</v>
      </c>
    </row>
    <row r="163" spans="2:4">
      <c r="B163" t="s">
        <v>241</v>
      </c>
      <c r="C163" s="5" t="s">
        <v>286</v>
      </c>
      <c r="D163" t="s">
        <v>399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400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401</v>
      </c>
    </row>
    <row r="174" spans="2:4">
      <c r="B174" t="s">
        <v>252</v>
      </c>
      <c r="C174" s="2" t="s">
        <v>280</v>
      </c>
      <c r="D174" t="s">
        <v>281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402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280</v>
      </c>
      <c r="D182" t="s">
        <v>281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337</v>
      </c>
    </row>
    <row r="185" spans="2:4">
      <c r="B185" t="s">
        <v>263</v>
      </c>
      <c r="C185" s="2" t="s">
        <v>271</v>
      </c>
      <c r="D185" t="s">
        <v>336</v>
      </c>
    </row>
    <row r="186" spans="2:4">
      <c r="B186" t="s">
        <v>264</v>
      </c>
      <c r="C186" s="2" t="s">
        <v>271</v>
      </c>
      <c r="D186" t="s">
        <v>274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62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2</v>
      </c>
    </row>
    <row r="2" spans="1:8">
      <c r="A2" t="s">
        <v>79</v>
      </c>
    </row>
    <row r="3" spans="1:8">
      <c r="B3" t="s">
        <v>80</v>
      </c>
    </row>
    <row r="4" spans="1:8">
      <c r="B4" t="s">
        <v>81</v>
      </c>
      <c r="C4" s="2" t="s">
        <v>271</v>
      </c>
      <c r="D4" t="s">
        <v>351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301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326</v>
      </c>
    </row>
    <row r="10" spans="1:8">
      <c r="B10" t="s">
        <v>87</v>
      </c>
      <c r="C10" s="2" t="s">
        <v>271</v>
      </c>
      <c r="D10" t="s">
        <v>279</v>
      </c>
    </row>
    <row r="11" spans="1:8">
      <c r="B11" t="s">
        <v>88</v>
      </c>
    </row>
    <row r="12" spans="1:8">
      <c r="B12" t="s">
        <v>89</v>
      </c>
      <c r="C12" s="2" t="s">
        <v>280</v>
      </c>
      <c r="D12" t="s">
        <v>281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  <c r="C18" s="2" t="s">
        <v>271</v>
      </c>
      <c r="D18" t="s">
        <v>339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403</v>
      </c>
    </row>
    <row r="21" spans="1:4">
      <c r="B21" t="s">
        <v>98</v>
      </c>
      <c r="C21" s="2" t="s">
        <v>271</v>
      </c>
      <c r="D21" t="s">
        <v>404</v>
      </c>
    </row>
    <row r="22" spans="1:4">
      <c r="B22" t="s">
        <v>99</v>
      </c>
    </row>
    <row r="23" spans="1:4">
      <c r="B23" t="s">
        <v>100</v>
      </c>
    </row>
    <row r="24" spans="1:4">
      <c r="B24" t="s">
        <v>101</v>
      </c>
    </row>
    <row r="25" spans="1:4">
      <c r="B25" t="s">
        <v>102</v>
      </c>
    </row>
    <row r="26" spans="1:4">
      <c r="B26" t="s">
        <v>103</v>
      </c>
      <c r="C26" s="2" t="s">
        <v>271</v>
      </c>
      <c r="D26" t="s">
        <v>339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273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326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</row>
    <row r="35" spans="2:4">
      <c r="B35" t="s">
        <v>112</v>
      </c>
    </row>
    <row r="36" spans="2:4">
      <c r="B36" t="s">
        <v>113</v>
      </c>
      <c r="C36" s="2" t="s">
        <v>271</v>
      </c>
      <c r="D36" t="s">
        <v>405</v>
      </c>
    </row>
    <row r="37" spans="2:4">
      <c r="B37" t="s">
        <v>114</v>
      </c>
      <c r="C37" s="2" t="s">
        <v>271</v>
      </c>
      <c r="D37" t="s">
        <v>277</v>
      </c>
    </row>
    <row r="38" spans="2:4">
      <c r="B38" t="s">
        <v>115</v>
      </c>
      <c r="C38" s="2" t="s">
        <v>271</v>
      </c>
      <c r="D38" t="s">
        <v>274</v>
      </c>
    </row>
    <row r="39" spans="2:4">
      <c r="B39" t="s">
        <v>116</v>
      </c>
      <c r="C39" s="2" t="s">
        <v>271</v>
      </c>
      <c r="D39" t="s">
        <v>406</v>
      </c>
    </row>
    <row r="40" spans="2:4">
      <c r="B40" t="s">
        <v>117</v>
      </c>
      <c r="C40" s="2" t="s">
        <v>271</v>
      </c>
      <c r="D40" t="s">
        <v>317</v>
      </c>
    </row>
    <row r="41" spans="2:4">
      <c r="B41" t="s">
        <v>118</v>
      </c>
    </row>
    <row r="42" spans="2:4">
      <c r="B42" t="s">
        <v>119</v>
      </c>
      <c r="C42" s="9" t="s">
        <v>292</v>
      </c>
      <c r="D42" t="s">
        <v>366</v>
      </c>
    </row>
    <row r="43" spans="2:4">
      <c r="B43" t="s">
        <v>120</v>
      </c>
      <c r="C43" s="2" t="s">
        <v>271</v>
      </c>
      <c r="D43" t="s">
        <v>326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276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273</v>
      </c>
    </row>
    <row r="51" spans="1:4">
      <c r="B51" t="s">
        <v>128</v>
      </c>
      <c r="C51" s="2" t="s">
        <v>271</v>
      </c>
      <c r="D51" t="s">
        <v>273</v>
      </c>
    </row>
    <row r="52" spans="1:4">
      <c r="B52" t="s">
        <v>129</v>
      </c>
      <c r="C52" s="2" t="s">
        <v>280</v>
      </c>
      <c r="D52" t="s">
        <v>311</v>
      </c>
    </row>
    <row r="53" spans="1:4">
      <c r="B53" t="s">
        <v>130</v>
      </c>
      <c r="C53" s="2" t="s">
        <v>271</v>
      </c>
      <c r="D53" t="s">
        <v>407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408</v>
      </c>
    </row>
    <row r="56" spans="1:4">
      <c r="B56" t="s">
        <v>133</v>
      </c>
      <c r="C56" s="2" t="s">
        <v>271</v>
      </c>
      <c r="D56" t="s">
        <v>273</v>
      </c>
    </row>
    <row r="57" spans="1:4">
      <c r="B57" t="s">
        <v>135</v>
      </c>
      <c r="C57" s="9" t="s">
        <v>292</v>
      </c>
      <c r="D57" t="s">
        <v>409</v>
      </c>
    </row>
    <row r="58" spans="1:4">
      <c r="B58" t="s">
        <v>136</v>
      </c>
      <c r="C58" s="2" t="s">
        <v>271</v>
      </c>
      <c r="D58" t="s">
        <v>341</v>
      </c>
    </row>
    <row r="59" spans="1:4">
      <c r="B59" t="s">
        <v>137</v>
      </c>
      <c r="C59" s="2" t="s">
        <v>271</v>
      </c>
      <c r="D59" t="s">
        <v>410</v>
      </c>
    </row>
    <row r="60" spans="1:4">
      <c r="B60" t="s">
        <v>138</v>
      </c>
    </row>
    <row r="61" spans="1:4">
      <c r="B61" t="s">
        <v>139</v>
      </c>
      <c r="C61" s="2" t="s">
        <v>280</v>
      </c>
      <c r="D61" t="s">
        <v>311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  <c r="C74" s="2" t="s">
        <v>271</v>
      </c>
      <c r="D74" t="s">
        <v>288</v>
      </c>
    </row>
    <row r="75" spans="1:4">
      <c r="B75" t="s">
        <v>153</v>
      </c>
      <c r="C75" s="2" t="s">
        <v>271</v>
      </c>
      <c r="D75" t="s">
        <v>411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334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412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397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</row>
    <row r="93" spans="2:4">
      <c r="B93" t="s">
        <v>171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</row>
    <row r="98" spans="1:4">
      <c r="B98" t="s">
        <v>176</v>
      </c>
    </row>
    <row r="99" spans="1:4">
      <c r="B99" t="s">
        <v>177</v>
      </c>
      <c r="C99" s="2" t="s">
        <v>280</v>
      </c>
      <c r="D99" t="s">
        <v>311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</row>
    <row r="123" spans="1:4">
      <c r="B123" t="s">
        <v>201</v>
      </c>
    </row>
    <row r="124" spans="1:4">
      <c r="B124" t="s">
        <v>202</v>
      </c>
    </row>
    <row r="125" spans="1:4">
      <c r="B125" t="s">
        <v>203</v>
      </c>
      <c r="C125" s="2" t="s">
        <v>271</v>
      </c>
      <c r="D125" t="s">
        <v>413</v>
      </c>
    </row>
    <row r="126" spans="1:4">
      <c r="B126" t="s">
        <v>204</v>
      </c>
    </row>
    <row r="127" spans="1:4">
      <c r="B127" t="s">
        <v>205</v>
      </c>
    </row>
    <row r="128" spans="1:4">
      <c r="A128" t="s">
        <v>206</v>
      </c>
    </row>
    <row r="129" spans="2:4">
      <c r="B129" t="s">
        <v>207</v>
      </c>
      <c r="C129" s="2" t="s">
        <v>271</v>
      </c>
      <c r="D129" t="s">
        <v>414</v>
      </c>
    </row>
    <row r="130" spans="2:4">
      <c r="B130" t="s">
        <v>208</v>
      </c>
      <c r="C130" s="2" t="s">
        <v>271</v>
      </c>
      <c r="D130" t="s">
        <v>415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  <c r="C134" s="2" t="s">
        <v>271</v>
      </c>
      <c r="D134" t="s">
        <v>397</v>
      </c>
    </row>
    <row r="135" spans="2:4">
      <c r="B135" t="s">
        <v>213</v>
      </c>
    </row>
    <row r="136" spans="2:4">
      <c r="B136" t="s">
        <v>214</v>
      </c>
      <c r="C136" s="2" t="s">
        <v>271</v>
      </c>
      <c r="D136" t="s">
        <v>276</v>
      </c>
    </row>
    <row r="137" spans="2:4">
      <c r="B137" t="s">
        <v>215</v>
      </c>
      <c r="C137" s="2" t="s">
        <v>271</v>
      </c>
      <c r="D137" t="s">
        <v>345</v>
      </c>
    </row>
    <row r="138" spans="2:4">
      <c r="B138" t="s">
        <v>216</v>
      </c>
      <c r="C138" s="2" t="s">
        <v>271</v>
      </c>
      <c r="D138" t="s">
        <v>397</v>
      </c>
    </row>
    <row r="139" spans="2:4">
      <c r="B139" t="s">
        <v>217</v>
      </c>
    </row>
    <row r="140" spans="2:4">
      <c r="B140" t="s">
        <v>218</v>
      </c>
      <c r="C140" s="2" t="s">
        <v>280</v>
      </c>
      <c r="D140" t="s">
        <v>311</v>
      </c>
    </row>
    <row r="141" spans="2:4">
      <c r="B141" t="s">
        <v>219</v>
      </c>
    </row>
    <row r="142" spans="2:4">
      <c r="B142" t="s">
        <v>220</v>
      </c>
    </row>
    <row r="143" spans="2:4">
      <c r="B143" t="s">
        <v>221</v>
      </c>
    </row>
    <row r="144" spans="2:4">
      <c r="B144" t="s">
        <v>222</v>
      </c>
    </row>
    <row r="145" spans="2:4">
      <c r="B145" t="s">
        <v>223</v>
      </c>
      <c r="C145" s="2" t="s">
        <v>271</v>
      </c>
      <c r="D145" t="s">
        <v>273</v>
      </c>
    </row>
    <row r="146" spans="2:4">
      <c r="B146" t="s">
        <v>224</v>
      </c>
      <c r="C146" s="2" t="s">
        <v>271</v>
      </c>
      <c r="D146" t="s">
        <v>273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</row>
    <row r="151" spans="2:4">
      <c r="B151" t="s">
        <v>229</v>
      </c>
    </row>
    <row r="152" spans="2:4">
      <c r="B152" t="s">
        <v>230</v>
      </c>
      <c r="C152" s="2" t="s">
        <v>271</v>
      </c>
      <c r="D152" t="s">
        <v>276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416</v>
      </c>
    </row>
    <row r="157" spans="2:4">
      <c r="B157" t="s">
        <v>235</v>
      </c>
      <c r="C157" s="2" t="s">
        <v>271</v>
      </c>
      <c r="D157" t="s">
        <v>417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  <c r="C162" s="2" t="s">
        <v>271</v>
      </c>
      <c r="D162" t="s">
        <v>326</v>
      </c>
    </row>
    <row r="163" spans="2:4">
      <c r="B163" t="s">
        <v>241</v>
      </c>
      <c r="C163" s="2" t="s">
        <v>271</v>
      </c>
      <c r="D163" t="s">
        <v>418</v>
      </c>
    </row>
    <row r="164" spans="2:4">
      <c r="B164" t="s">
        <v>242</v>
      </c>
    </row>
    <row r="165" spans="2:4">
      <c r="B165" t="s">
        <v>243</v>
      </c>
    </row>
    <row r="166" spans="2:4">
      <c r="B166" t="s">
        <v>244</v>
      </c>
    </row>
    <row r="167" spans="2:4">
      <c r="B167" t="s">
        <v>245</v>
      </c>
      <c r="C167" s="2" t="s">
        <v>280</v>
      </c>
      <c r="D167" t="s">
        <v>311</v>
      </c>
    </row>
    <row r="168" spans="2:4">
      <c r="B168" t="s">
        <v>246</v>
      </c>
      <c r="C168" s="2" t="s">
        <v>280</v>
      </c>
      <c r="D168" t="s">
        <v>311</v>
      </c>
    </row>
    <row r="169" spans="2:4">
      <c r="B169" t="s">
        <v>247</v>
      </c>
    </row>
    <row r="170" spans="2:4">
      <c r="B170" t="s">
        <v>248</v>
      </c>
      <c r="C170" s="2" t="s">
        <v>271</v>
      </c>
      <c r="D170" t="s">
        <v>419</v>
      </c>
    </row>
    <row r="171" spans="2:4">
      <c r="B171" t="s">
        <v>249</v>
      </c>
      <c r="C171" s="2" t="s">
        <v>271</v>
      </c>
      <c r="D171" t="s">
        <v>326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273</v>
      </c>
    </row>
    <row r="174" spans="2:4">
      <c r="B174" t="s">
        <v>252</v>
      </c>
      <c r="C174" s="2" t="s">
        <v>280</v>
      </c>
      <c r="D174" t="s">
        <v>311</v>
      </c>
    </row>
    <row r="175" spans="2:4">
      <c r="B175" t="s">
        <v>253</v>
      </c>
      <c r="C175" s="2" t="s">
        <v>280</v>
      </c>
      <c r="D175" t="s">
        <v>311</v>
      </c>
    </row>
    <row r="176" spans="2:4">
      <c r="B176" t="s">
        <v>254</v>
      </c>
    </row>
    <row r="177" spans="2:4">
      <c r="B177" t="s">
        <v>255</v>
      </c>
    </row>
    <row r="178" spans="2:4">
      <c r="B178" t="s">
        <v>256</v>
      </c>
      <c r="C178" s="2" t="s">
        <v>271</v>
      </c>
      <c r="D178" t="s">
        <v>274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336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273</v>
      </c>
    </row>
    <row r="185" spans="2:4">
      <c r="B185" t="s">
        <v>263</v>
      </c>
      <c r="C185" s="2" t="s">
        <v>271</v>
      </c>
      <c r="D185" t="s">
        <v>317</v>
      </c>
    </row>
    <row r="186" spans="2:4">
      <c r="B186" t="s">
        <v>264</v>
      </c>
      <c r="C186" s="2" t="s">
        <v>271</v>
      </c>
      <c r="D186" t="s">
        <v>274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90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420</v>
      </c>
    </row>
    <row r="4" spans="1:8">
      <c r="B4" t="s">
        <v>81</v>
      </c>
      <c r="C4" s="2" t="s">
        <v>271</v>
      </c>
      <c r="D4" t="s">
        <v>301</v>
      </c>
    </row>
    <row r="5" spans="1:8">
      <c r="B5" t="s">
        <v>82</v>
      </c>
      <c r="C5" s="2" t="s">
        <v>271</v>
      </c>
      <c r="D5" t="s">
        <v>288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421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422</v>
      </c>
    </row>
    <row r="10" spans="1:8">
      <c r="B10" t="s">
        <v>87</v>
      </c>
      <c r="C10" s="2" t="s">
        <v>271</v>
      </c>
      <c r="D10" t="s">
        <v>423</v>
      </c>
    </row>
    <row r="11" spans="1:8">
      <c r="B11" t="s">
        <v>88</v>
      </c>
    </row>
    <row r="12" spans="1:8">
      <c r="B12" t="s">
        <v>89</v>
      </c>
      <c r="C12" s="2" t="s">
        <v>280</v>
      </c>
      <c r="D12" t="s">
        <v>281</v>
      </c>
    </row>
    <row r="13" spans="1:8">
      <c r="B13" t="s">
        <v>90</v>
      </c>
      <c r="C13" s="2" t="s">
        <v>271</v>
      </c>
      <c r="D13" t="s">
        <v>310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424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326</v>
      </c>
    </row>
    <row r="23" spans="1:4">
      <c r="B23" t="s">
        <v>100</v>
      </c>
      <c r="C23" s="2" t="s">
        <v>280</v>
      </c>
      <c r="D23" t="s">
        <v>311</v>
      </c>
    </row>
    <row r="24" spans="1:4">
      <c r="B24" t="s">
        <v>101</v>
      </c>
      <c r="C24" s="2" t="s">
        <v>280</v>
      </c>
      <c r="D24" t="s">
        <v>311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  <c r="C28" s="2" t="s">
        <v>280</v>
      </c>
      <c r="D28" t="s">
        <v>311</v>
      </c>
    </row>
    <row r="29" spans="1:4">
      <c r="B29" t="s">
        <v>106</v>
      </c>
      <c r="C29" s="2" t="s">
        <v>271</v>
      </c>
      <c r="D29" t="s">
        <v>425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272</v>
      </c>
    </row>
    <row r="32" spans="1:4">
      <c r="B32" t="s">
        <v>109</v>
      </c>
      <c r="C32" s="2" t="s">
        <v>271</v>
      </c>
      <c r="D32" t="s">
        <v>326</v>
      </c>
    </row>
    <row r="33" spans="2:4">
      <c r="B33" t="s">
        <v>110</v>
      </c>
      <c r="C33" s="2" t="s">
        <v>280</v>
      </c>
      <c r="D33" t="s">
        <v>311</v>
      </c>
    </row>
    <row r="34" spans="2:4">
      <c r="B34" t="s">
        <v>111</v>
      </c>
      <c r="C34" s="2" t="s">
        <v>271</v>
      </c>
      <c r="D34" t="s">
        <v>326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303</v>
      </c>
    </row>
    <row r="40" spans="2:4">
      <c r="B40" t="s">
        <v>117</v>
      </c>
      <c r="C40" s="2" t="s">
        <v>271</v>
      </c>
      <c r="D40" t="s">
        <v>288</v>
      </c>
    </row>
    <row r="41" spans="2:4">
      <c r="B41" t="s">
        <v>118</v>
      </c>
      <c r="C41" s="2" t="s">
        <v>271</v>
      </c>
      <c r="D41" t="s">
        <v>290</v>
      </c>
    </row>
    <row r="42" spans="2:4">
      <c r="B42" t="s">
        <v>119</v>
      </c>
      <c r="C42" s="2" t="s">
        <v>271</v>
      </c>
      <c r="D42" t="s">
        <v>301</v>
      </c>
    </row>
    <row r="43" spans="2:4">
      <c r="B43" t="s">
        <v>120</v>
      </c>
      <c r="C43" s="2" t="s">
        <v>271</v>
      </c>
      <c r="D43" t="s">
        <v>300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298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421</v>
      </c>
    </row>
    <row r="51" spans="1:4">
      <c r="B51" t="s">
        <v>128</v>
      </c>
      <c r="C51" s="2" t="s">
        <v>271</v>
      </c>
      <c r="D51" t="s">
        <v>301</v>
      </c>
    </row>
    <row r="52" spans="1:4">
      <c r="B52" t="s">
        <v>129</v>
      </c>
      <c r="C52" s="2" t="s">
        <v>271</v>
      </c>
      <c r="D52" t="s">
        <v>301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426</v>
      </c>
    </row>
    <row r="56" spans="1:4">
      <c r="B56" t="s">
        <v>133</v>
      </c>
      <c r="C56" s="2" t="s">
        <v>271</v>
      </c>
      <c r="D56" t="s">
        <v>423</v>
      </c>
    </row>
    <row r="57" spans="1:4">
      <c r="B57" t="s">
        <v>135</v>
      </c>
      <c r="C57" s="2" t="s">
        <v>271</v>
      </c>
      <c r="D57" t="s">
        <v>303</v>
      </c>
    </row>
    <row r="58" spans="1:4">
      <c r="B58" t="s">
        <v>136</v>
      </c>
      <c r="C58" s="2" t="s">
        <v>271</v>
      </c>
      <c r="D58" t="s">
        <v>427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  <c r="C61" s="2" t="s">
        <v>271</v>
      </c>
      <c r="D61" t="s">
        <v>326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  <c r="C67" s="2" t="s">
        <v>271</v>
      </c>
      <c r="D67" t="s">
        <v>288</v>
      </c>
    </row>
    <row r="68" spans="1:4">
      <c r="B68" t="s">
        <v>146</v>
      </c>
      <c r="C68" s="2" t="s">
        <v>271</v>
      </c>
      <c r="D68" t="s">
        <v>301</v>
      </c>
    </row>
    <row r="69" spans="1:4">
      <c r="B69" t="s">
        <v>147</v>
      </c>
      <c r="C69" s="2" t="s">
        <v>271</v>
      </c>
      <c r="D69" t="s">
        <v>301</v>
      </c>
    </row>
    <row r="70" spans="1:4">
      <c r="B70" t="s">
        <v>148</v>
      </c>
      <c r="C70" s="2" t="s">
        <v>271</v>
      </c>
      <c r="D70" t="s">
        <v>288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  <c r="C74" s="2" t="s">
        <v>271</v>
      </c>
      <c r="D74" t="s">
        <v>288</v>
      </c>
    </row>
    <row r="75" spans="1:4">
      <c r="B75" t="s">
        <v>153</v>
      </c>
      <c r="C75" s="2" t="s">
        <v>271</v>
      </c>
      <c r="D75" t="s">
        <v>326</v>
      </c>
    </row>
    <row r="76" spans="1:4">
      <c r="B76" t="s">
        <v>154</v>
      </c>
      <c r="C76" s="2" t="s">
        <v>271</v>
      </c>
      <c r="D76" t="s">
        <v>326</v>
      </c>
    </row>
    <row r="77" spans="1:4">
      <c r="B77" t="s">
        <v>155</v>
      </c>
      <c r="C77" s="2" t="s">
        <v>271</v>
      </c>
      <c r="D77" t="s">
        <v>298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301</v>
      </c>
    </row>
    <row r="80" spans="1:4">
      <c r="B80" t="s">
        <v>158</v>
      </c>
      <c r="C80" s="2" t="s">
        <v>271</v>
      </c>
      <c r="D80" t="s">
        <v>326</v>
      </c>
    </row>
    <row r="81" spans="2:4">
      <c r="B81" t="s">
        <v>159</v>
      </c>
    </row>
    <row r="82" spans="2:4">
      <c r="B82" t="s">
        <v>160</v>
      </c>
      <c r="C82" s="2" t="s">
        <v>280</v>
      </c>
      <c r="D82" t="s">
        <v>311</v>
      </c>
    </row>
    <row r="83" spans="2:4">
      <c r="B83" t="s">
        <v>161</v>
      </c>
      <c r="C83" s="2" t="s">
        <v>271</v>
      </c>
      <c r="D83" t="s">
        <v>309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272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301</v>
      </c>
    </row>
    <row r="93" spans="2:4">
      <c r="B93" t="s">
        <v>171</v>
      </c>
    </row>
    <row r="94" spans="2:4">
      <c r="B94" t="s">
        <v>172</v>
      </c>
      <c r="C94" s="2" t="s">
        <v>271</v>
      </c>
      <c r="D94" t="s">
        <v>351</v>
      </c>
    </row>
    <row r="95" spans="2:4">
      <c r="B95" t="s">
        <v>173</v>
      </c>
    </row>
    <row r="96" spans="2:4">
      <c r="B96" t="s">
        <v>174</v>
      </c>
      <c r="C96" s="2" t="s">
        <v>280</v>
      </c>
      <c r="D96" t="s">
        <v>311</v>
      </c>
    </row>
    <row r="97" spans="1:4">
      <c r="B97" t="s">
        <v>175</v>
      </c>
      <c r="C97" s="2" t="s">
        <v>271</v>
      </c>
      <c r="D97" t="s">
        <v>326</v>
      </c>
    </row>
    <row r="98" spans="1:4">
      <c r="B98" t="s">
        <v>176</v>
      </c>
    </row>
    <row r="99" spans="1:4">
      <c r="B99" t="s">
        <v>177</v>
      </c>
      <c r="C99" s="2" t="s">
        <v>280</v>
      </c>
      <c r="D99" t="s">
        <v>311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301</v>
      </c>
    </row>
    <row r="107" spans="1:4">
      <c r="B107" t="s">
        <v>185</v>
      </c>
      <c r="C107" s="2" t="s">
        <v>271</v>
      </c>
      <c r="D107" t="s">
        <v>275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  <c r="C115" s="2" t="s">
        <v>280</v>
      </c>
      <c r="D115" t="s">
        <v>311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  <c r="C122" s="2" t="s">
        <v>271</v>
      </c>
      <c r="D122" t="s">
        <v>290</v>
      </c>
    </row>
    <row r="123" spans="1:4">
      <c r="B123" t="s">
        <v>201</v>
      </c>
      <c r="C123" s="2" t="s">
        <v>280</v>
      </c>
      <c r="D123" t="s">
        <v>428</v>
      </c>
    </row>
    <row r="124" spans="1:4">
      <c r="B124" t="s">
        <v>202</v>
      </c>
      <c r="C124" s="2" t="s">
        <v>271</v>
      </c>
      <c r="D124" t="s">
        <v>324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301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429</v>
      </c>
    </row>
    <row r="131" spans="2:4">
      <c r="B131" t="s">
        <v>209</v>
      </c>
      <c r="C131" s="2" t="s">
        <v>280</v>
      </c>
      <c r="D131" t="s">
        <v>311</v>
      </c>
    </row>
    <row r="132" spans="2:4">
      <c r="B132" t="s">
        <v>210</v>
      </c>
    </row>
    <row r="133" spans="2:4">
      <c r="B133" t="s">
        <v>211</v>
      </c>
      <c r="C133" s="2" t="s">
        <v>271</v>
      </c>
      <c r="D133" t="s">
        <v>430</v>
      </c>
    </row>
    <row r="134" spans="2:4">
      <c r="B134" t="s">
        <v>212</v>
      </c>
      <c r="C134" s="2" t="s">
        <v>280</v>
      </c>
      <c r="D134" t="s">
        <v>311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377</v>
      </c>
    </row>
    <row r="138" spans="2:4">
      <c r="B138" t="s">
        <v>216</v>
      </c>
      <c r="C138" s="2" t="s">
        <v>271</v>
      </c>
      <c r="D138" t="s">
        <v>365</v>
      </c>
    </row>
    <row r="139" spans="2:4">
      <c r="B139" t="s">
        <v>217</v>
      </c>
      <c r="C139" s="2" t="s">
        <v>280</v>
      </c>
      <c r="D139" t="s">
        <v>281</v>
      </c>
    </row>
    <row r="140" spans="2:4">
      <c r="B140" t="s">
        <v>218</v>
      </c>
      <c r="C140" s="2" t="s">
        <v>271</v>
      </c>
      <c r="D140" t="s">
        <v>326</v>
      </c>
    </row>
    <row r="141" spans="2:4">
      <c r="B141" t="s">
        <v>219</v>
      </c>
      <c r="C141" s="2" t="s">
        <v>271</v>
      </c>
      <c r="D141" t="s">
        <v>326</v>
      </c>
    </row>
    <row r="142" spans="2:4">
      <c r="B142" t="s">
        <v>220</v>
      </c>
      <c r="C142" s="2" t="s">
        <v>271</v>
      </c>
      <c r="D142" t="s">
        <v>326</v>
      </c>
    </row>
    <row r="143" spans="2:4">
      <c r="B143" t="s">
        <v>221</v>
      </c>
      <c r="C143" s="2" t="s">
        <v>271</v>
      </c>
      <c r="D143" t="s">
        <v>301</v>
      </c>
    </row>
    <row r="144" spans="2:4">
      <c r="B144" t="s">
        <v>222</v>
      </c>
    </row>
    <row r="145" spans="2:4">
      <c r="B145" t="s">
        <v>223</v>
      </c>
      <c r="C145" s="2" t="s">
        <v>280</v>
      </c>
      <c r="D145" t="s">
        <v>311</v>
      </c>
    </row>
    <row r="146" spans="2:4">
      <c r="B146" t="s">
        <v>224</v>
      </c>
      <c r="C146" s="2" t="s">
        <v>271</v>
      </c>
      <c r="D146" t="s">
        <v>431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  <c r="C149" s="2" t="s">
        <v>271</v>
      </c>
      <c r="D149" t="s">
        <v>326</v>
      </c>
    </row>
    <row r="150" spans="2:4">
      <c r="B150" t="s">
        <v>228</v>
      </c>
      <c r="C150" s="2" t="s">
        <v>271</v>
      </c>
      <c r="D150" t="s">
        <v>432</v>
      </c>
    </row>
    <row r="151" spans="2:4">
      <c r="B151" t="s">
        <v>229</v>
      </c>
      <c r="C151" s="2" t="s">
        <v>280</v>
      </c>
      <c r="D151" t="s">
        <v>311</v>
      </c>
    </row>
    <row r="152" spans="2:4">
      <c r="B152" t="s">
        <v>230</v>
      </c>
      <c r="C152" s="2" t="s">
        <v>280</v>
      </c>
      <c r="D152" t="s">
        <v>311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  <c r="C155" s="2" t="s">
        <v>271</v>
      </c>
      <c r="D155" t="s">
        <v>317</v>
      </c>
    </row>
    <row r="156" spans="2:4">
      <c r="B156" t="s">
        <v>234</v>
      </c>
      <c r="C156" s="2" t="s">
        <v>271</v>
      </c>
      <c r="D156" t="s">
        <v>433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  <c r="C160" s="2" t="s">
        <v>280</v>
      </c>
      <c r="D160" t="s">
        <v>311</v>
      </c>
    </row>
    <row r="161" spans="2:4">
      <c r="B161" t="s">
        <v>239</v>
      </c>
      <c r="C161" s="2" t="s">
        <v>280</v>
      </c>
      <c r="D161" t="s">
        <v>311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434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326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  <c r="C168" s="2" t="s">
        <v>271</v>
      </c>
      <c r="D168" t="s">
        <v>300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301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377</v>
      </c>
    </row>
    <row r="174" spans="2:4">
      <c r="B174" t="s">
        <v>252</v>
      </c>
      <c r="C174" s="2" t="s">
        <v>271</v>
      </c>
      <c r="D174" t="s">
        <v>324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326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301</v>
      </c>
    </row>
    <row r="183" spans="2:4">
      <c r="B183" t="s">
        <v>261</v>
      </c>
      <c r="C183" s="2" t="s">
        <v>280</v>
      </c>
      <c r="D183" t="s">
        <v>295</v>
      </c>
    </row>
    <row r="184" spans="2:4">
      <c r="B184" t="s">
        <v>262</v>
      </c>
      <c r="C184" s="2" t="s">
        <v>271</v>
      </c>
      <c r="D184" t="s">
        <v>290</v>
      </c>
    </row>
    <row r="185" spans="2:4">
      <c r="B185" t="s">
        <v>263</v>
      </c>
      <c r="C185" s="2" t="s">
        <v>271</v>
      </c>
      <c r="D185" t="s">
        <v>301</v>
      </c>
    </row>
    <row r="186" spans="2:4">
      <c r="B186" t="s">
        <v>264</v>
      </c>
      <c r="C186" s="2" t="s">
        <v>271</v>
      </c>
      <c r="D186" t="s">
        <v>301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69</v>
      </c>
      <c r="F1" s="8">
        <f>(1-(COUNTIF(C2:C187,"sight")+COUNTIF(C2:C187,"in hand"))/E1)*100</f>
        <v>98.550724637681171</v>
      </c>
      <c r="G1">
        <f>COUNTIF(C2:C187,"sight")+COUNTIF(C2:C187,"in hand")</f>
        <v>1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</row>
    <row r="4" spans="1:8">
      <c r="B4" t="s">
        <v>81</v>
      </c>
      <c r="C4" s="2" t="s">
        <v>280</v>
      </c>
      <c r="D4" t="s">
        <v>311</v>
      </c>
    </row>
    <row r="5" spans="1:8">
      <c r="B5" t="s">
        <v>82</v>
      </c>
      <c r="C5" s="2" t="s">
        <v>271</v>
      </c>
      <c r="D5" t="s">
        <v>326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288</v>
      </c>
    </row>
    <row r="10" spans="1:8">
      <c r="B10" t="s">
        <v>87</v>
      </c>
      <c r="C10" s="2" t="s">
        <v>271</v>
      </c>
      <c r="D10" t="s">
        <v>274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435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273</v>
      </c>
    </row>
    <row r="23" spans="1:4">
      <c r="B23" t="s">
        <v>100</v>
      </c>
      <c r="C23" s="2" t="s">
        <v>271</v>
      </c>
      <c r="D23" t="s">
        <v>276</v>
      </c>
    </row>
    <row r="24" spans="1:4">
      <c r="B24" t="s">
        <v>101</v>
      </c>
      <c r="C24" s="2" t="s">
        <v>280</v>
      </c>
      <c r="D24" t="s">
        <v>311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  <c r="C28" s="2" t="s">
        <v>271</v>
      </c>
      <c r="D28" t="s">
        <v>326</v>
      </c>
    </row>
    <row r="29" spans="1:4">
      <c r="B29" t="s">
        <v>106</v>
      </c>
      <c r="C29" s="2" t="s">
        <v>271</v>
      </c>
      <c r="D29" t="s">
        <v>435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326</v>
      </c>
    </row>
    <row r="32" spans="1:4">
      <c r="B32" t="s">
        <v>109</v>
      </c>
      <c r="C32" s="2" t="s">
        <v>271</v>
      </c>
      <c r="D32" t="s">
        <v>324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290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288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290</v>
      </c>
    </row>
    <row r="42" spans="2:4">
      <c r="B42" t="s">
        <v>119</v>
      </c>
      <c r="C42" s="2" t="s">
        <v>271</v>
      </c>
      <c r="D42" t="s">
        <v>301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288</v>
      </c>
    </row>
    <row r="51" spans="1:4">
      <c r="B51" t="s">
        <v>128</v>
      </c>
      <c r="C51" s="2" t="s">
        <v>271</v>
      </c>
      <c r="D51" t="s">
        <v>289</v>
      </c>
    </row>
    <row r="52" spans="1:4">
      <c r="B52" t="s">
        <v>129</v>
      </c>
      <c r="C52" s="2" t="s">
        <v>271</v>
      </c>
      <c r="D52" t="s">
        <v>436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326</v>
      </c>
    </row>
    <row r="56" spans="1:4">
      <c r="B56" t="s">
        <v>133</v>
      </c>
      <c r="C56" s="2" t="s">
        <v>271</v>
      </c>
      <c r="D56" t="s">
        <v>275</v>
      </c>
    </row>
    <row r="57" spans="1:4">
      <c r="B57" t="s">
        <v>135</v>
      </c>
      <c r="C57" s="2" t="s">
        <v>271</v>
      </c>
      <c r="D57" t="s">
        <v>275</v>
      </c>
    </row>
    <row r="58" spans="1:4">
      <c r="B58" t="s">
        <v>136</v>
      </c>
      <c r="C58" s="2" t="s">
        <v>271</v>
      </c>
      <c r="D58" t="s">
        <v>275</v>
      </c>
    </row>
    <row r="59" spans="1:4">
      <c r="B59" t="s">
        <v>137</v>
      </c>
    </row>
    <row r="60" spans="1:4">
      <c r="B60" t="s">
        <v>138</v>
      </c>
      <c r="C60" s="2" t="s">
        <v>271</v>
      </c>
      <c r="D60" t="s">
        <v>317</v>
      </c>
    </row>
    <row r="61" spans="1:4">
      <c r="B61" t="s">
        <v>139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  <c r="C67" s="2" t="s">
        <v>271</v>
      </c>
      <c r="D67" t="s">
        <v>437</v>
      </c>
    </row>
    <row r="68" spans="1:4">
      <c r="B68" t="s">
        <v>146</v>
      </c>
      <c r="C68" s="2" t="s">
        <v>280</v>
      </c>
      <c r="D68" t="s">
        <v>281</v>
      </c>
    </row>
    <row r="69" spans="1:4">
      <c r="B69" t="s">
        <v>147</v>
      </c>
      <c r="C69" s="2" t="s">
        <v>271</v>
      </c>
      <c r="D69" t="s">
        <v>326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2" t="s">
        <v>280</v>
      </c>
      <c r="D77" t="s">
        <v>281</v>
      </c>
    </row>
    <row r="78" spans="1:4">
      <c r="A78" t="s">
        <v>156</v>
      </c>
    </row>
    <row r="79" spans="1:4">
      <c r="B79" t="s">
        <v>157</v>
      </c>
      <c r="C79" s="2" t="s">
        <v>280</v>
      </c>
      <c r="D79" t="s">
        <v>311</v>
      </c>
    </row>
    <row r="80" spans="1:4">
      <c r="B80" t="s">
        <v>158</v>
      </c>
      <c r="C80" s="2" t="s">
        <v>280</v>
      </c>
      <c r="D80" t="s">
        <v>281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326</v>
      </c>
    </row>
    <row r="83" spans="2:4">
      <c r="B83" t="s">
        <v>161</v>
      </c>
      <c r="C83" s="2" t="s">
        <v>271</v>
      </c>
      <c r="D83" t="s">
        <v>275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289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274</v>
      </c>
    </row>
    <row r="93" spans="2:4">
      <c r="B93" t="s">
        <v>171</v>
      </c>
      <c r="C93" s="2" t="s">
        <v>271</v>
      </c>
      <c r="D93" t="s">
        <v>274</v>
      </c>
    </row>
    <row r="94" spans="2:4">
      <c r="B94" t="s">
        <v>172</v>
      </c>
      <c r="C94" s="2" t="s">
        <v>280</v>
      </c>
      <c r="D94" t="s">
        <v>311</v>
      </c>
    </row>
    <row r="95" spans="2:4">
      <c r="B95" t="s">
        <v>173</v>
      </c>
    </row>
    <row r="96" spans="2:4">
      <c r="B96" t="s">
        <v>174</v>
      </c>
      <c r="C96" s="2" t="s">
        <v>280</v>
      </c>
      <c r="D96" t="s">
        <v>311</v>
      </c>
    </row>
    <row r="97" spans="1:4">
      <c r="B97" t="s">
        <v>175</v>
      </c>
      <c r="C97" s="2" t="s">
        <v>271</v>
      </c>
      <c r="D97" t="s">
        <v>288</v>
      </c>
    </row>
    <row r="98" spans="1:4">
      <c r="B98" t="s">
        <v>176</v>
      </c>
      <c r="C98" s="2" t="s">
        <v>280</v>
      </c>
      <c r="D98" t="s">
        <v>311</v>
      </c>
    </row>
    <row r="99" spans="1:4">
      <c r="B99" t="s">
        <v>177</v>
      </c>
      <c r="C99" s="2" t="s">
        <v>271</v>
      </c>
      <c r="D99" t="s">
        <v>274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358</v>
      </c>
    </row>
    <row r="107" spans="1:4">
      <c r="B107" t="s">
        <v>185</v>
      </c>
      <c r="C107" s="2" t="s">
        <v>271</v>
      </c>
      <c r="D107" t="s">
        <v>324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  <c r="C110" s="2" t="s">
        <v>271</v>
      </c>
      <c r="D110" t="s">
        <v>275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275</v>
      </c>
    </row>
    <row r="122" spans="1:4">
      <c r="B122" t="s">
        <v>200</v>
      </c>
      <c r="C122" s="2" t="s">
        <v>271</v>
      </c>
      <c r="D122" t="s">
        <v>275</v>
      </c>
    </row>
    <row r="123" spans="1:4">
      <c r="B123" t="s">
        <v>201</v>
      </c>
      <c r="C123" s="2" t="s">
        <v>271</v>
      </c>
      <c r="D123" t="s">
        <v>275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275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281</v>
      </c>
    </row>
    <row r="138" spans="2:4">
      <c r="B138" t="s">
        <v>216</v>
      </c>
      <c r="C138" s="2" t="s">
        <v>280</v>
      </c>
      <c r="D138" t="s">
        <v>281</v>
      </c>
    </row>
    <row r="139" spans="2:4">
      <c r="B139" t="s">
        <v>217</v>
      </c>
    </row>
    <row r="140" spans="2:4">
      <c r="B140" t="s">
        <v>218</v>
      </c>
      <c r="C140" s="2" t="s">
        <v>271</v>
      </c>
      <c r="D140" t="s">
        <v>274</v>
      </c>
    </row>
    <row r="141" spans="2:4">
      <c r="B141" t="s">
        <v>219</v>
      </c>
      <c r="C141" s="5" t="s">
        <v>286</v>
      </c>
      <c r="D141" t="s">
        <v>291</v>
      </c>
    </row>
    <row r="142" spans="2:4">
      <c r="B142" t="s">
        <v>220</v>
      </c>
      <c r="C142" s="2" t="s">
        <v>280</v>
      </c>
      <c r="D142" t="s">
        <v>281</v>
      </c>
    </row>
    <row r="143" spans="2:4">
      <c r="B143" t="s">
        <v>221</v>
      </c>
      <c r="C143" s="2" t="s">
        <v>271</v>
      </c>
      <c r="D143" t="s">
        <v>438</v>
      </c>
    </row>
    <row r="144" spans="2:4">
      <c r="B144" t="s">
        <v>222</v>
      </c>
    </row>
    <row r="145" spans="2:4">
      <c r="B145" t="s">
        <v>223</v>
      </c>
    </row>
    <row r="146" spans="2:4">
      <c r="B146" t="s">
        <v>224</v>
      </c>
      <c r="C146" s="2" t="s">
        <v>271</v>
      </c>
      <c r="D146" t="s">
        <v>275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  <c r="C149" s="2" t="s">
        <v>271</v>
      </c>
      <c r="D149" t="s">
        <v>274</v>
      </c>
    </row>
    <row r="150" spans="2:4">
      <c r="B150" t="s">
        <v>228</v>
      </c>
    </row>
    <row r="151" spans="2:4">
      <c r="B151" t="s">
        <v>229</v>
      </c>
      <c r="C151" s="2" t="s">
        <v>280</v>
      </c>
      <c r="D151" t="s">
        <v>281</v>
      </c>
    </row>
    <row r="152" spans="2:4">
      <c r="B152" t="s">
        <v>230</v>
      </c>
      <c r="C152" s="2" t="s">
        <v>280</v>
      </c>
      <c r="D152" t="s">
        <v>281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280</v>
      </c>
      <c r="D156" t="s">
        <v>281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280</v>
      </c>
      <c r="D161" t="s">
        <v>281</v>
      </c>
    </row>
    <row r="162" spans="2:4">
      <c r="B162" t="s">
        <v>240</v>
      </c>
    </row>
    <row r="163" spans="2:4">
      <c r="B163" t="s">
        <v>241</v>
      </c>
      <c r="C163" s="2" t="s">
        <v>280</v>
      </c>
      <c r="D163" t="s">
        <v>281</v>
      </c>
    </row>
    <row r="164" spans="2:4">
      <c r="B164" t="s">
        <v>242</v>
      </c>
    </row>
    <row r="165" spans="2:4">
      <c r="B165" t="s">
        <v>243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275</v>
      </c>
    </row>
    <row r="172" spans="2:4">
      <c r="B172" t="s">
        <v>250</v>
      </c>
    </row>
    <row r="173" spans="2:4">
      <c r="B173" t="s">
        <v>251</v>
      </c>
      <c r="C173" s="2" t="s">
        <v>280</v>
      </c>
      <c r="D173" t="s">
        <v>281</v>
      </c>
    </row>
    <row r="174" spans="2:4">
      <c r="B174" t="s">
        <v>252</v>
      </c>
      <c r="C174" s="2" t="s">
        <v>271</v>
      </c>
      <c r="D174" t="s">
        <v>288</v>
      </c>
    </row>
    <row r="175" spans="2:4">
      <c r="B175" t="s">
        <v>253</v>
      </c>
    </row>
    <row r="176" spans="2:4">
      <c r="B176" t="s">
        <v>254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288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288</v>
      </c>
    </row>
    <row r="185" spans="2:4">
      <c r="B185" t="s">
        <v>263</v>
      </c>
      <c r="C185" s="2" t="s">
        <v>280</v>
      </c>
      <c r="D185" t="s">
        <v>281</v>
      </c>
    </row>
    <row r="186" spans="2:4">
      <c r="B186" t="s">
        <v>264</v>
      </c>
      <c r="C186" s="2" t="s">
        <v>280</v>
      </c>
      <c r="D186" t="s">
        <v>281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87"/>
  <sheetViews>
    <sheetView workbookViewId="0">
      <pane ySplit="1" topLeftCell="A2" activePane="bottomLeft" state="frozenSplit"/>
      <selection pane="bottomLeft" activeCell="B150" sqref="B150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99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430</v>
      </c>
    </row>
    <row r="4" spans="1:8">
      <c r="B4" t="s">
        <v>81</v>
      </c>
      <c r="C4" s="2" t="s">
        <v>271</v>
      </c>
      <c r="D4" t="s">
        <v>439</v>
      </c>
    </row>
    <row r="5" spans="1:8">
      <c r="B5" t="s">
        <v>82</v>
      </c>
      <c r="C5" s="2" t="s">
        <v>271</v>
      </c>
      <c r="D5" t="s">
        <v>440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441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442</v>
      </c>
    </row>
    <row r="10" spans="1:8">
      <c r="B10" t="s">
        <v>87</v>
      </c>
      <c r="C10" s="2" t="s">
        <v>271</v>
      </c>
      <c r="D10" t="s">
        <v>443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  <c r="C18" s="2" t="s">
        <v>271</v>
      </c>
      <c r="D18" t="s">
        <v>444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445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426</v>
      </c>
    </row>
    <row r="23" spans="1:4">
      <c r="B23" t="s">
        <v>100</v>
      </c>
      <c r="C23" s="2" t="s">
        <v>271</v>
      </c>
      <c r="D23" t="s">
        <v>440</v>
      </c>
    </row>
    <row r="24" spans="1:4">
      <c r="B24" t="s">
        <v>101</v>
      </c>
      <c r="C24" s="2" t="s">
        <v>271</v>
      </c>
      <c r="D24" t="s">
        <v>446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  <c r="C27" s="2" t="s">
        <v>271</v>
      </c>
      <c r="D27" t="s">
        <v>440</v>
      </c>
    </row>
    <row r="28" spans="1:4">
      <c r="B28" t="s">
        <v>105</v>
      </c>
      <c r="C28" s="2" t="s">
        <v>280</v>
      </c>
      <c r="D28" t="s">
        <v>311</v>
      </c>
    </row>
    <row r="29" spans="1:4">
      <c r="B29" t="s">
        <v>106</v>
      </c>
      <c r="C29" s="2" t="s">
        <v>271</v>
      </c>
      <c r="D29" t="s">
        <v>447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448</v>
      </c>
    </row>
    <row r="32" spans="1:4">
      <c r="B32" t="s">
        <v>109</v>
      </c>
      <c r="C32" s="2" t="s">
        <v>271</v>
      </c>
      <c r="D32" t="s">
        <v>449</v>
      </c>
    </row>
    <row r="33" spans="2:4">
      <c r="B33" t="s">
        <v>110</v>
      </c>
    </row>
    <row r="34" spans="2:4">
      <c r="B34" t="s">
        <v>111</v>
      </c>
      <c r="C34" s="2" t="s">
        <v>280</v>
      </c>
      <c r="D34" t="s">
        <v>311</v>
      </c>
    </row>
    <row r="35" spans="2:4">
      <c r="B35" t="s">
        <v>112</v>
      </c>
      <c r="D35" s="4"/>
    </row>
    <row r="36" spans="2:4">
      <c r="B36" t="s">
        <v>113</v>
      </c>
    </row>
    <row r="37" spans="2:4">
      <c r="B37" t="s">
        <v>114</v>
      </c>
      <c r="D37" s="4" t="s">
        <v>450</v>
      </c>
    </row>
    <row r="38" spans="2:4">
      <c r="B38" t="s">
        <v>115</v>
      </c>
      <c r="C38" s="2" t="s">
        <v>271</v>
      </c>
      <c r="D38" t="s">
        <v>444</v>
      </c>
    </row>
    <row r="39" spans="2:4">
      <c r="B39" t="s">
        <v>116</v>
      </c>
      <c r="C39" s="2" t="s">
        <v>271</v>
      </c>
      <c r="D39" t="s">
        <v>442</v>
      </c>
    </row>
    <row r="40" spans="2:4">
      <c r="B40" t="s">
        <v>117</v>
      </c>
      <c r="C40" s="2" t="s">
        <v>271</v>
      </c>
      <c r="D40" t="s">
        <v>451</v>
      </c>
    </row>
    <row r="41" spans="2:4">
      <c r="B41" t="s">
        <v>118</v>
      </c>
      <c r="C41" s="2" t="s">
        <v>271</v>
      </c>
      <c r="D41" t="s">
        <v>452</v>
      </c>
    </row>
    <row r="42" spans="2:4">
      <c r="B42" t="s">
        <v>119</v>
      </c>
      <c r="C42" s="2" t="s">
        <v>271</v>
      </c>
      <c r="D42" t="s">
        <v>453</v>
      </c>
    </row>
    <row r="43" spans="2:4">
      <c r="B43" t="s">
        <v>120</v>
      </c>
      <c r="C43" s="2" t="s">
        <v>271</v>
      </c>
      <c r="D43" t="s">
        <v>300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453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454</v>
      </c>
    </row>
    <row r="51" spans="1:4">
      <c r="B51" t="s">
        <v>128</v>
      </c>
      <c r="C51" s="2" t="s">
        <v>271</v>
      </c>
      <c r="D51" t="s">
        <v>445</v>
      </c>
    </row>
    <row r="52" spans="1:4">
      <c r="B52" t="s">
        <v>129</v>
      </c>
      <c r="C52" s="2" t="s">
        <v>271</v>
      </c>
      <c r="D52" t="s">
        <v>455</v>
      </c>
    </row>
    <row r="53" spans="1:4">
      <c r="B53" t="s">
        <v>130</v>
      </c>
      <c r="C53" s="2" t="s">
        <v>271</v>
      </c>
      <c r="D53" t="s">
        <v>438</v>
      </c>
    </row>
    <row r="54" spans="1:4">
      <c r="B54" t="s">
        <v>131</v>
      </c>
      <c r="C54" s="2" t="s">
        <v>271</v>
      </c>
      <c r="D54" t="s">
        <v>288</v>
      </c>
    </row>
    <row r="55" spans="1:4">
      <c r="B55" t="s">
        <v>132</v>
      </c>
      <c r="C55" s="2" t="s">
        <v>271</v>
      </c>
      <c r="D55" t="s">
        <v>302</v>
      </c>
    </row>
    <row r="56" spans="1:4">
      <c r="B56" t="s">
        <v>133</v>
      </c>
      <c r="C56" s="2" t="s">
        <v>271</v>
      </c>
      <c r="D56" t="s">
        <v>408</v>
      </c>
    </row>
    <row r="57" spans="1:4">
      <c r="B57" t="s">
        <v>135</v>
      </c>
      <c r="C57" s="2" t="s">
        <v>271</v>
      </c>
      <c r="D57" t="s">
        <v>453</v>
      </c>
    </row>
    <row r="58" spans="1:4">
      <c r="B58" t="s">
        <v>136</v>
      </c>
      <c r="C58" s="2" t="s">
        <v>271</v>
      </c>
      <c r="D58" t="s">
        <v>335</v>
      </c>
    </row>
    <row r="59" spans="1:4">
      <c r="B59" t="s">
        <v>137</v>
      </c>
    </row>
    <row r="60" spans="1:4">
      <c r="B60" t="s">
        <v>138</v>
      </c>
      <c r="C60" s="2" t="s">
        <v>271</v>
      </c>
      <c r="D60" t="s">
        <v>288</v>
      </c>
    </row>
    <row r="61" spans="1:4">
      <c r="B61" t="s">
        <v>139</v>
      </c>
      <c r="C61" s="2" t="s">
        <v>271</v>
      </c>
      <c r="D61" t="s">
        <v>453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  <c r="C67" s="2" t="s">
        <v>271</v>
      </c>
      <c r="D67" t="s">
        <v>288</v>
      </c>
    </row>
    <row r="68" spans="1:4">
      <c r="B68" t="s">
        <v>146</v>
      </c>
    </row>
    <row r="69" spans="1:4">
      <c r="B69" t="s">
        <v>147</v>
      </c>
      <c r="C69" s="2" t="s">
        <v>271</v>
      </c>
      <c r="D69" t="s">
        <v>301</v>
      </c>
    </row>
    <row r="70" spans="1:4">
      <c r="B70" t="s">
        <v>148</v>
      </c>
      <c r="C70" s="2" t="s">
        <v>271</v>
      </c>
      <c r="D70" t="s">
        <v>456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  <c r="C75" s="2" t="s">
        <v>280</v>
      </c>
      <c r="D75" t="s">
        <v>311</v>
      </c>
    </row>
    <row r="76" spans="1:4">
      <c r="B76" t="s">
        <v>154</v>
      </c>
      <c r="C76" s="2" t="s">
        <v>271</v>
      </c>
      <c r="D76" t="s">
        <v>362</v>
      </c>
    </row>
    <row r="77" spans="1:4">
      <c r="B77" t="s">
        <v>155</v>
      </c>
      <c r="C77" s="2" t="s">
        <v>271</v>
      </c>
      <c r="D77" t="s">
        <v>448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446</v>
      </c>
    </row>
    <row r="80" spans="1:4">
      <c r="B80" t="s">
        <v>158</v>
      </c>
      <c r="C80" s="2" t="s">
        <v>271</v>
      </c>
      <c r="D80" t="s">
        <v>453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301</v>
      </c>
    </row>
    <row r="83" spans="2:4">
      <c r="B83" t="s">
        <v>161</v>
      </c>
      <c r="C83" s="2" t="s">
        <v>280</v>
      </c>
      <c r="D83" t="s">
        <v>311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457</v>
      </c>
    </row>
    <row r="88" spans="2:4">
      <c r="B88" t="s">
        <v>166</v>
      </c>
      <c r="C88" s="2" t="s">
        <v>271</v>
      </c>
      <c r="D88" t="s">
        <v>301</v>
      </c>
    </row>
    <row r="89" spans="2:4">
      <c r="B89" t="s">
        <v>167</v>
      </c>
    </row>
    <row r="90" spans="2:4">
      <c r="B90" t="s">
        <v>168</v>
      </c>
      <c r="C90" s="2" t="s">
        <v>271</v>
      </c>
      <c r="D90" t="s">
        <v>444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458</v>
      </c>
    </row>
    <row r="93" spans="2:4">
      <c r="B93" t="s">
        <v>171</v>
      </c>
    </row>
    <row r="94" spans="2:4">
      <c r="B94" t="s">
        <v>172</v>
      </c>
      <c r="C94" s="2" t="s">
        <v>271</v>
      </c>
      <c r="D94" t="s">
        <v>459</v>
      </c>
    </row>
    <row r="95" spans="2:4">
      <c r="B95" t="s">
        <v>173</v>
      </c>
    </row>
    <row r="96" spans="2:4">
      <c r="B96" t="s">
        <v>174</v>
      </c>
      <c r="C96" s="2" t="s">
        <v>271</v>
      </c>
      <c r="D96" t="s">
        <v>440</v>
      </c>
    </row>
    <row r="97" spans="1:4">
      <c r="B97" t="s">
        <v>175</v>
      </c>
      <c r="C97" s="2" t="s">
        <v>271</v>
      </c>
      <c r="D97" t="s">
        <v>460</v>
      </c>
    </row>
    <row r="98" spans="1:4">
      <c r="B98" t="s">
        <v>176</v>
      </c>
      <c r="C98" s="2" t="s">
        <v>271</v>
      </c>
      <c r="D98" t="s">
        <v>440</v>
      </c>
    </row>
    <row r="99" spans="1:4">
      <c r="B99" t="s">
        <v>177</v>
      </c>
      <c r="C99" s="2" t="s">
        <v>271</v>
      </c>
      <c r="D99" t="s">
        <v>461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  <c r="C103" s="2" t="s">
        <v>271</v>
      </c>
      <c r="D103" t="s">
        <v>462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463</v>
      </c>
    </row>
    <row r="107" spans="1:4">
      <c r="B107" t="s">
        <v>185</v>
      </c>
      <c r="C107" s="2" t="s">
        <v>271</v>
      </c>
      <c r="D107" t="s">
        <v>440</v>
      </c>
    </row>
    <row r="108" spans="1:4">
      <c r="B108" t="s">
        <v>186</v>
      </c>
    </row>
    <row r="109" spans="1:4">
      <c r="B109" t="s">
        <v>187</v>
      </c>
      <c r="C109" s="2" t="s">
        <v>271</v>
      </c>
      <c r="D109" t="s">
        <v>448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  <c r="D113" s="4" t="s">
        <v>464</v>
      </c>
    </row>
    <row r="114" spans="1:4">
      <c r="B114" t="s">
        <v>192</v>
      </c>
    </row>
    <row r="115" spans="1:4">
      <c r="B115" t="s">
        <v>193</v>
      </c>
      <c r="C115" s="2" t="s">
        <v>271</v>
      </c>
      <c r="D115" s="11" t="s">
        <v>465</v>
      </c>
    </row>
    <row r="116" spans="1:4">
      <c r="B116" t="s">
        <v>194</v>
      </c>
      <c r="C116" s="2" t="s">
        <v>271</v>
      </c>
      <c r="D116" s="11" t="s">
        <v>465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466</v>
      </c>
    </row>
    <row r="122" spans="1:4">
      <c r="B122" t="s">
        <v>200</v>
      </c>
      <c r="C122" s="2" t="s">
        <v>271</v>
      </c>
      <c r="D122" t="s">
        <v>458</v>
      </c>
    </row>
    <row r="123" spans="1:4">
      <c r="B123" t="s">
        <v>201</v>
      </c>
      <c r="C123" s="2" t="s">
        <v>271</v>
      </c>
      <c r="D123" t="s">
        <v>440</v>
      </c>
    </row>
    <row r="124" spans="1:4">
      <c r="B124" t="s">
        <v>202</v>
      </c>
    </row>
    <row r="125" spans="1:4">
      <c r="B125" t="s">
        <v>203</v>
      </c>
      <c r="C125" s="2" t="s">
        <v>271</v>
      </c>
      <c r="D125" t="s">
        <v>467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468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445</v>
      </c>
    </row>
    <row r="131" spans="2:4">
      <c r="B131" t="s">
        <v>209</v>
      </c>
      <c r="C131" s="2" t="s">
        <v>271</v>
      </c>
      <c r="D131" t="s">
        <v>440</v>
      </c>
    </row>
    <row r="132" spans="2:4">
      <c r="B132" t="s">
        <v>210</v>
      </c>
      <c r="C132" s="2" t="s">
        <v>280</v>
      </c>
      <c r="D132" t="s">
        <v>311</v>
      </c>
    </row>
    <row r="133" spans="2:4">
      <c r="B133" t="s">
        <v>211</v>
      </c>
      <c r="C133" s="2" t="s">
        <v>271</v>
      </c>
      <c r="D133" t="s">
        <v>408</v>
      </c>
    </row>
    <row r="134" spans="2:4">
      <c r="B134" t="s">
        <v>212</v>
      </c>
      <c r="C134" s="2" t="s">
        <v>271</v>
      </c>
      <c r="D134" t="s">
        <v>301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448</v>
      </c>
    </row>
    <row r="138" spans="2:4">
      <c r="B138" t="s">
        <v>216</v>
      </c>
      <c r="C138" s="2" t="s">
        <v>271</v>
      </c>
      <c r="D138" t="s">
        <v>469</v>
      </c>
    </row>
    <row r="139" spans="2:4">
      <c r="B139" t="s">
        <v>217</v>
      </c>
    </row>
    <row r="140" spans="2:4">
      <c r="B140" t="s">
        <v>218</v>
      </c>
      <c r="C140" s="2" t="s">
        <v>271</v>
      </c>
      <c r="D140" t="s">
        <v>272</v>
      </c>
    </row>
    <row r="141" spans="2:4">
      <c r="B141" t="s">
        <v>219</v>
      </c>
    </row>
    <row r="142" spans="2:4">
      <c r="B142" t="s">
        <v>220</v>
      </c>
      <c r="C142" s="2" t="s">
        <v>271</v>
      </c>
      <c r="D142" t="s">
        <v>455</v>
      </c>
    </row>
    <row r="143" spans="2:4">
      <c r="B143" t="s">
        <v>221</v>
      </c>
      <c r="C143" s="2" t="s">
        <v>280</v>
      </c>
      <c r="D143" t="s">
        <v>311</v>
      </c>
    </row>
    <row r="144" spans="2:4">
      <c r="B144" t="s">
        <v>222</v>
      </c>
    </row>
    <row r="145" spans="2:4">
      <c r="B145" t="s">
        <v>223</v>
      </c>
      <c r="C145" s="2" t="s">
        <v>271</v>
      </c>
      <c r="D145" t="s">
        <v>326</v>
      </c>
    </row>
    <row r="146" spans="2:4">
      <c r="B146" t="s">
        <v>224</v>
      </c>
      <c r="C146" s="2" t="s">
        <v>271</v>
      </c>
      <c r="D146" t="s">
        <v>470</v>
      </c>
    </row>
    <row r="147" spans="2:4">
      <c r="B147" s="11" t="s">
        <v>225</v>
      </c>
      <c r="C147" s="2" t="s">
        <v>280</v>
      </c>
      <c r="D147" t="s">
        <v>281</v>
      </c>
    </row>
    <row r="148" spans="2:4">
      <c r="B148" t="s">
        <v>226</v>
      </c>
    </row>
    <row r="149" spans="2:4">
      <c r="B149" t="s">
        <v>227</v>
      </c>
      <c r="C149" s="2" t="s">
        <v>280</v>
      </c>
      <c r="D149" t="s">
        <v>311</v>
      </c>
    </row>
    <row r="150" spans="2:4">
      <c r="B150" t="s">
        <v>228</v>
      </c>
      <c r="C150" s="2" t="s">
        <v>280</v>
      </c>
      <c r="D150" t="s">
        <v>311</v>
      </c>
    </row>
    <row r="151" spans="2:4">
      <c r="B151" t="s">
        <v>229</v>
      </c>
      <c r="C151" s="2" t="s">
        <v>271</v>
      </c>
      <c r="D151" t="s">
        <v>440</v>
      </c>
    </row>
    <row r="152" spans="2:4">
      <c r="B152" t="s">
        <v>230</v>
      </c>
      <c r="C152" s="2" t="s">
        <v>271</v>
      </c>
      <c r="D152" t="s">
        <v>471</v>
      </c>
    </row>
    <row r="153" spans="2:4">
      <c r="B153" t="s">
        <v>231</v>
      </c>
      <c r="D153" s="4" t="s">
        <v>464</v>
      </c>
    </row>
    <row r="154" spans="2:4">
      <c r="B154" t="s">
        <v>232</v>
      </c>
      <c r="D154" s="4"/>
    </row>
    <row r="155" spans="2:4">
      <c r="B155" t="s">
        <v>233</v>
      </c>
      <c r="C155" s="2" t="s">
        <v>280</v>
      </c>
      <c r="D155" t="s">
        <v>311</v>
      </c>
    </row>
    <row r="156" spans="2:4">
      <c r="B156" t="s">
        <v>234</v>
      </c>
      <c r="C156" s="2" t="s">
        <v>271</v>
      </c>
      <c r="D156" t="s">
        <v>472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  <c r="C159" s="10" t="s">
        <v>271</v>
      </c>
      <c r="D159" s="11" t="s">
        <v>473</v>
      </c>
    </row>
    <row r="160" spans="2:4">
      <c r="B160" t="s">
        <v>238</v>
      </c>
    </row>
    <row r="161" spans="2:4">
      <c r="B161" t="s">
        <v>239</v>
      </c>
      <c r="C161" s="2" t="s">
        <v>271</v>
      </c>
      <c r="D161" t="s">
        <v>296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474</v>
      </c>
    </row>
    <row r="164" spans="2:4">
      <c r="B164" t="s">
        <v>242</v>
      </c>
      <c r="C164" s="2" t="s">
        <v>280</v>
      </c>
      <c r="D164" t="s">
        <v>311</v>
      </c>
    </row>
    <row r="165" spans="2:4">
      <c r="B165" t="s">
        <v>243</v>
      </c>
      <c r="C165" s="2" t="s">
        <v>271</v>
      </c>
      <c r="D165" t="s">
        <v>351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475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476</v>
      </c>
    </row>
    <row r="174" spans="2:4">
      <c r="B174" t="s">
        <v>252</v>
      </c>
      <c r="C174" s="2" t="s">
        <v>271</v>
      </c>
      <c r="D174" t="s">
        <v>477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478</v>
      </c>
    </row>
    <row r="177" spans="2:4">
      <c r="B177" t="s">
        <v>255</v>
      </c>
    </row>
    <row r="178" spans="2:4">
      <c r="B178" t="s">
        <v>256</v>
      </c>
      <c r="C178" s="2" t="s">
        <v>271</v>
      </c>
      <c r="D178" t="s">
        <v>479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480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448</v>
      </c>
    </row>
    <row r="185" spans="2:4">
      <c r="B185" t="s">
        <v>263</v>
      </c>
      <c r="C185" s="2" t="s">
        <v>271</v>
      </c>
      <c r="D185" t="s">
        <v>448</v>
      </c>
    </row>
    <row r="186" spans="2:4">
      <c r="B186" t="s">
        <v>264</v>
      </c>
      <c r="C186" s="2" t="s">
        <v>271</v>
      </c>
      <c r="D186" t="s">
        <v>448</v>
      </c>
    </row>
    <row r="187" spans="2:4">
      <c r="B187" t="s">
        <v>265</v>
      </c>
      <c r="C187" s="2" t="s">
        <v>271</v>
      </c>
      <c r="D187" t="s">
        <v>432</v>
      </c>
    </row>
  </sheetData>
  <printOptions gridLines="1"/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65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</row>
    <row r="4" spans="1:8">
      <c r="B4" t="s">
        <v>81</v>
      </c>
      <c r="C4" s="2" t="s">
        <v>271</v>
      </c>
      <c r="D4" t="s">
        <v>288</v>
      </c>
    </row>
    <row r="5" spans="1:8">
      <c r="B5" t="s">
        <v>82</v>
      </c>
      <c r="C5" s="2" t="s">
        <v>271</v>
      </c>
      <c r="D5" t="s">
        <v>301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309</v>
      </c>
    </row>
    <row r="10" spans="1:8">
      <c r="B10" t="s">
        <v>87</v>
      </c>
      <c r="C10" s="2" t="s">
        <v>271</v>
      </c>
      <c r="D10" t="s">
        <v>288</v>
      </c>
    </row>
    <row r="11" spans="1:8">
      <c r="B11" t="s">
        <v>88</v>
      </c>
    </row>
    <row r="12" spans="1:8">
      <c r="B12" t="s">
        <v>89</v>
      </c>
      <c r="C12" s="2" t="s">
        <v>271</v>
      </c>
      <c r="D12" t="s">
        <v>275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335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274</v>
      </c>
    </row>
    <row r="23" spans="1:4">
      <c r="B23" t="s">
        <v>100</v>
      </c>
      <c r="C23" s="2" t="s">
        <v>271</v>
      </c>
      <c r="D23" t="s">
        <v>275</v>
      </c>
    </row>
    <row r="24" spans="1:4">
      <c r="B24" t="s">
        <v>101</v>
      </c>
      <c r="C24" s="2" t="s">
        <v>271</v>
      </c>
      <c r="D24" t="s">
        <v>288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280</v>
      </c>
      <c r="D29" t="s">
        <v>311</v>
      </c>
    </row>
    <row r="30" spans="1:4">
      <c r="B30" t="s">
        <v>107</v>
      </c>
    </row>
    <row r="31" spans="1:4">
      <c r="B31" t="s">
        <v>108</v>
      </c>
      <c r="C31" s="2" t="s">
        <v>280</v>
      </c>
      <c r="D31" t="s">
        <v>281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  <c r="C34" s="2" t="s">
        <v>280</v>
      </c>
      <c r="D34" t="s">
        <v>311</v>
      </c>
    </row>
    <row r="35" spans="2:4">
      <c r="B35" t="s">
        <v>112</v>
      </c>
      <c r="C35" s="2" t="s">
        <v>271</v>
      </c>
      <c r="D35" t="s">
        <v>275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288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301</v>
      </c>
    </row>
    <row r="42" spans="2:4">
      <c r="B42" t="s">
        <v>119</v>
      </c>
      <c r="C42" s="2" t="s">
        <v>271</v>
      </c>
      <c r="D42" t="s">
        <v>301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275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481</v>
      </c>
    </row>
    <row r="51" spans="1:4">
      <c r="B51" t="s">
        <v>128</v>
      </c>
      <c r="C51" s="2" t="s">
        <v>271</v>
      </c>
      <c r="D51" t="s">
        <v>310</v>
      </c>
    </row>
    <row r="52" spans="1:4">
      <c r="B52" t="s">
        <v>129</v>
      </c>
      <c r="C52" s="2" t="s">
        <v>271</v>
      </c>
      <c r="D52" t="s">
        <v>310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</row>
    <row r="56" spans="1:4">
      <c r="B56" t="s">
        <v>133</v>
      </c>
      <c r="C56" s="2" t="s">
        <v>271</v>
      </c>
      <c r="D56" t="s">
        <v>275</v>
      </c>
    </row>
    <row r="57" spans="1:4">
      <c r="B57" t="s">
        <v>135</v>
      </c>
      <c r="C57" s="2" t="s">
        <v>271</v>
      </c>
      <c r="D57" t="s">
        <v>301</v>
      </c>
    </row>
    <row r="58" spans="1:4">
      <c r="B58" t="s">
        <v>136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  <c r="D61" s="4" t="s">
        <v>295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  <c r="C69" s="2" t="s">
        <v>271</v>
      </c>
      <c r="D69" t="s">
        <v>288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  <c r="C75" s="2" t="s">
        <v>271</v>
      </c>
      <c r="D75" t="s">
        <v>274</v>
      </c>
    </row>
    <row r="76" spans="1:4">
      <c r="B76" t="s">
        <v>154</v>
      </c>
      <c r="C76" s="2" t="s">
        <v>280</v>
      </c>
      <c r="D76" t="s">
        <v>281</v>
      </c>
    </row>
    <row r="77" spans="1:4">
      <c r="B77" t="s">
        <v>155</v>
      </c>
      <c r="C77" s="2" t="s">
        <v>271</v>
      </c>
      <c r="D77" t="s">
        <v>301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290</v>
      </c>
    </row>
    <row r="80" spans="1:4">
      <c r="B80" t="s">
        <v>158</v>
      </c>
      <c r="C80" s="2" t="s">
        <v>280</v>
      </c>
      <c r="D80" t="s">
        <v>281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301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310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357</v>
      </c>
    </row>
    <row r="93" spans="2:4">
      <c r="B93" t="s">
        <v>171</v>
      </c>
    </row>
    <row r="94" spans="2:4">
      <c r="B94" t="s">
        <v>172</v>
      </c>
      <c r="C94" s="2" t="s">
        <v>271</v>
      </c>
      <c r="D94" t="s">
        <v>310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271</v>
      </c>
      <c r="D97" t="s">
        <v>301</v>
      </c>
    </row>
    <row r="98" spans="1:4">
      <c r="B98" t="s">
        <v>176</v>
      </c>
    </row>
    <row r="99" spans="1:4">
      <c r="B99" t="s">
        <v>177</v>
      </c>
      <c r="C99" s="2" t="s">
        <v>271</v>
      </c>
      <c r="D99" t="s">
        <v>288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  <c r="C107" s="2" t="s">
        <v>271</v>
      </c>
      <c r="D107" t="s">
        <v>288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</row>
    <row r="123" spans="1:4">
      <c r="B123" t="s">
        <v>201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  <c r="C125" s="2" t="s">
        <v>271</v>
      </c>
      <c r="D125" t="s">
        <v>275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311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296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311</v>
      </c>
    </row>
    <row r="138" spans="2:4">
      <c r="B138" t="s">
        <v>216</v>
      </c>
      <c r="C138" s="2" t="s">
        <v>280</v>
      </c>
      <c r="D138" t="s">
        <v>311</v>
      </c>
    </row>
    <row r="139" spans="2:4">
      <c r="B139" t="s">
        <v>217</v>
      </c>
    </row>
    <row r="140" spans="2:4">
      <c r="B140" t="s">
        <v>218</v>
      </c>
      <c r="C140" s="2" t="s">
        <v>271</v>
      </c>
      <c r="D140" t="s">
        <v>274</v>
      </c>
    </row>
    <row r="141" spans="2:4">
      <c r="B141" t="s">
        <v>219</v>
      </c>
    </row>
    <row r="142" spans="2:4">
      <c r="B142" t="s">
        <v>220</v>
      </c>
      <c r="C142" s="2" t="s">
        <v>271</v>
      </c>
      <c r="D142" t="s">
        <v>274</v>
      </c>
    </row>
    <row r="143" spans="2:4">
      <c r="B143" t="s">
        <v>221</v>
      </c>
      <c r="C143" s="2" t="s">
        <v>280</v>
      </c>
      <c r="D143" t="s">
        <v>311</v>
      </c>
    </row>
    <row r="144" spans="2:4">
      <c r="B144" t="s">
        <v>222</v>
      </c>
    </row>
    <row r="145" spans="2:4">
      <c r="B145" t="s">
        <v>223</v>
      </c>
      <c r="C145" s="2" t="s">
        <v>271</v>
      </c>
      <c r="D145" t="s">
        <v>326</v>
      </c>
    </row>
    <row r="146" spans="2:4">
      <c r="B146" t="s">
        <v>224</v>
      </c>
      <c r="C146" s="2" t="s">
        <v>271</v>
      </c>
      <c r="D146" t="s">
        <v>326</v>
      </c>
    </row>
    <row r="147" spans="2:4">
      <c r="B147" s="11" t="s">
        <v>225</v>
      </c>
    </row>
    <row r="148" spans="2:4">
      <c r="B148" t="s">
        <v>226</v>
      </c>
      <c r="C148" s="2" t="s">
        <v>280</v>
      </c>
      <c r="D148" t="s">
        <v>281</v>
      </c>
    </row>
    <row r="149" spans="2:4">
      <c r="B149" t="s">
        <v>227</v>
      </c>
      <c r="C149" s="2" t="s">
        <v>280</v>
      </c>
      <c r="D149" t="s">
        <v>311</v>
      </c>
    </row>
    <row r="150" spans="2:4">
      <c r="B150" t="s">
        <v>228</v>
      </c>
      <c r="C150" s="2" t="s">
        <v>271</v>
      </c>
      <c r="D150" t="s">
        <v>274</v>
      </c>
    </row>
    <row r="151" spans="2:4">
      <c r="B151" t="s">
        <v>229</v>
      </c>
      <c r="C151" s="2" t="s">
        <v>280</v>
      </c>
      <c r="D151" t="s">
        <v>281</v>
      </c>
    </row>
    <row r="152" spans="2:4">
      <c r="B152" t="s">
        <v>230</v>
      </c>
      <c r="C152" s="2" t="s">
        <v>280</v>
      </c>
      <c r="D152" t="s">
        <v>311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  <c r="C155" s="2" t="s">
        <v>271</v>
      </c>
      <c r="D155" t="s">
        <v>274</v>
      </c>
    </row>
    <row r="156" spans="2:4">
      <c r="B156" t="s">
        <v>234</v>
      </c>
      <c r="C156" s="2" t="s">
        <v>280</v>
      </c>
      <c r="D156" t="s">
        <v>281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  <c r="D160" s="4" t="s">
        <v>344</v>
      </c>
    </row>
    <row r="161" spans="2:4">
      <c r="B161" t="s">
        <v>239</v>
      </c>
      <c r="C161" s="2" t="s">
        <v>271</v>
      </c>
      <c r="D161" t="s">
        <v>288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301</v>
      </c>
    </row>
    <row r="164" spans="2:4">
      <c r="B164" t="s">
        <v>242</v>
      </c>
    </row>
    <row r="165" spans="2:4">
      <c r="B165" t="s">
        <v>243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280</v>
      </c>
      <c r="D171" t="s">
        <v>281</v>
      </c>
    </row>
    <row r="172" spans="2:4">
      <c r="B172" t="s">
        <v>250</v>
      </c>
    </row>
    <row r="173" spans="2:4">
      <c r="B173" t="s">
        <v>251</v>
      </c>
      <c r="C173" s="2" t="s">
        <v>280</v>
      </c>
      <c r="D173" t="s">
        <v>311</v>
      </c>
    </row>
    <row r="174" spans="2:4">
      <c r="B174" t="s">
        <v>252</v>
      </c>
      <c r="C174" s="2" t="s">
        <v>280</v>
      </c>
      <c r="D174" t="s">
        <v>281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274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  <c r="C181" s="2" t="s">
        <v>280</v>
      </c>
      <c r="D181" t="s">
        <v>281</v>
      </c>
    </row>
    <row r="182" spans="2:4">
      <c r="B182" t="s">
        <v>260</v>
      </c>
      <c r="C182" s="2" t="s">
        <v>271</v>
      </c>
      <c r="D182" t="s">
        <v>326</v>
      </c>
    </row>
    <row r="183" spans="2:4">
      <c r="B183" t="s">
        <v>261</v>
      </c>
    </row>
    <row r="184" spans="2:4">
      <c r="B184" t="s">
        <v>262</v>
      </c>
      <c r="C184" s="2" t="s">
        <v>280</v>
      </c>
      <c r="D184" t="s">
        <v>311</v>
      </c>
    </row>
    <row r="185" spans="2:4">
      <c r="B185" t="s">
        <v>263</v>
      </c>
      <c r="C185" s="2" t="s">
        <v>271</v>
      </c>
      <c r="D185" t="s">
        <v>288</v>
      </c>
    </row>
    <row r="186" spans="2:4">
      <c r="B186" t="s">
        <v>264</v>
      </c>
      <c r="C186" s="2" t="s">
        <v>271</v>
      </c>
      <c r="D186" t="s">
        <v>288</v>
      </c>
    </row>
    <row r="187" spans="2:4">
      <c r="B187" t="s">
        <v>265</v>
      </c>
      <c r="C187" s="2" t="s">
        <v>271</v>
      </c>
      <c r="D187" t="s">
        <v>326</v>
      </c>
    </row>
  </sheetData>
  <printOptions gridLines="1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54</v>
      </c>
      <c r="F1" s="8">
        <f>(1-(COUNTIF(C2:C187,"sight")+COUNTIF(C2:C187,"in hand"))/E1)*100</f>
        <v>98.148148148148152</v>
      </c>
      <c r="G1">
        <f>COUNTIF(C2:C187,"sight")+COUNTIF(C2:C187,"in hand")</f>
        <v>1</v>
      </c>
      <c r="H1">
        <f>COUNTIF(C2:C187,"literature")</f>
        <v>3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300</v>
      </c>
    </row>
    <row r="4" spans="1:8">
      <c r="B4" t="s">
        <v>81</v>
      </c>
      <c r="C4" s="2" t="s">
        <v>280</v>
      </c>
      <c r="D4" t="s">
        <v>281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271</v>
      </c>
      <c r="D10" t="s">
        <v>279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276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275</v>
      </c>
    </row>
    <row r="23" spans="1:4">
      <c r="B23" t="s">
        <v>100</v>
      </c>
    </row>
    <row r="24" spans="1:4">
      <c r="B24" t="s">
        <v>101</v>
      </c>
      <c r="C24" s="2" t="s">
        <v>271</v>
      </c>
      <c r="D24" t="s">
        <v>279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  <c r="C28" s="5" t="s">
        <v>482</v>
      </c>
      <c r="D28" t="s">
        <v>316</v>
      </c>
    </row>
    <row r="29" spans="1:4">
      <c r="B29" t="s">
        <v>106</v>
      </c>
      <c r="C29" s="2" t="s">
        <v>271</v>
      </c>
      <c r="D29" t="s">
        <v>279</v>
      </c>
    </row>
    <row r="30" spans="1:4">
      <c r="B30" t="s">
        <v>107</v>
      </c>
    </row>
    <row r="31" spans="1:4">
      <c r="B31" t="s">
        <v>108</v>
      </c>
      <c r="C31" s="2" t="s">
        <v>280</v>
      </c>
      <c r="D31" t="s">
        <v>281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279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279</v>
      </c>
    </row>
    <row r="42" spans="2:4">
      <c r="B42" t="s">
        <v>119</v>
      </c>
      <c r="C42" s="2" t="s">
        <v>271</v>
      </c>
      <c r="D42" t="s">
        <v>279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274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310</v>
      </c>
    </row>
    <row r="51" spans="1:4">
      <c r="B51" t="s">
        <v>128</v>
      </c>
      <c r="C51" s="2" t="s">
        <v>271</v>
      </c>
      <c r="D51" t="s">
        <v>483</v>
      </c>
    </row>
    <row r="52" spans="1:4">
      <c r="B52" t="s">
        <v>129</v>
      </c>
      <c r="C52" s="2" t="s">
        <v>280</v>
      </c>
      <c r="D52" t="s">
        <v>281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276</v>
      </c>
    </row>
    <row r="56" spans="1:4">
      <c r="B56" t="s">
        <v>133</v>
      </c>
      <c r="C56" s="2" t="s">
        <v>280</v>
      </c>
      <c r="D56" t="s">
        <v>281</v>
      </c>
    </row>
    <row r="57" spans="1:4">
      <c r="B57" t="s">
        <v>135</v>
      </c>
      <c r="C57" s="2" t="s">
        <v>271</v>
      </c>
      <c r="D57" t="s">
        <v>274</v>
      </c>
    </row>
    <row r="58" spans="1:4">
      <c r="B58" t="s">
        <v>136</v>
      </c>
    </row>
    <row r="59" spans="1:4">
      <c r="B59" t="s">
        <v>137</v>
      </c>
    </row>
    <row r="60" spans="1:4">
      <c r="B60" t="s">
        <v>138</v>
      </c>
      <c r="C60" s="2" t="s">
        <v>280</v>
      </c>
      <c r="D60" t="s">
        <v>484</v>
      </c>
    </row>
    <row r="61" spans="1:4">
      <c r="B61" t="s">
        <v>139</v>
      </c>
      <c r="C61" s="2" t="s">
        <v>280</v>
      </c>
      <c r="D61" t="s">
        <v>281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  <c r="C69" s="2" t="s">
        <v>271</v>
      </c>
      <c r="D69" t="s">
        <v>356</v>
      </c>
    </row>
    <row r="70" spans="1:4">
      <c r="B70" t="s">
        <v>148</v>
      </c>
      <c r="C70" s="2" t="s">
        <v>271</v>
      </c>
      <c r="D70" t="s">
        <v>275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275</v>
      </c>
    </row>
    <row r="78" spans="1:4">
      <c r="A78" t="s">
        <v>156</v>
      </c>
    </row>
    <row r="79" spans="1:4">
      <c r="B79" t="s">
        <v>157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279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</row>
    <row r="93" spans="2:4">
      <c r="B93" t="s">
        <v>171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  <c r="C96" s="2" t="s">
        <v>280</v>
      </c>
      <c r="D96" t="s">
        <v>281</v>
      </c>
    </row>
    <row r="97" spans="1:4">
      <c r="B97" t="s">
        <v>175</v>
      </c>
      <c r="C97" s="2" t="s">
        <v>280</v>
      </c>
      <c r="D97" t="s">
        <v>281</v>
      </c>
    </row>
    <row r="98" spans="1:4">
      <c r="B98" t="s">
        <v>176</v>
      </c>
    </row>
    <row r="99" spans="1:4">
      <c r="B99" t="s">
        <v>177</v>
      </c>
      <c r="C99" s="2" t="s">
        <v>271</v>
      </c>
      <c r="D99" t="s">
        <v>274</v>
      </c>
    </row>
    <row r="100" spans="1:4">
      <c r="B100" t="s">
        <v>178</v>
      </c>
      <c r="C100" s="2" t="s">
        <v>280</v>
      </c>
      <c r="D100" t="s">
        <v>281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  <c r="C103" s="2" t="s">
        <v>271</v>
      </c>
      <c r="D103" t="s">
        <v>337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  <c r="D107" s="4" t="s">
        <v>485</v>
      </c>
    </row>
    <row r="108" spans="1:4">
      <c r="B108" t="s">
        <v>186</v>
      </c>
      <c r="D108" s="4"/>
    </row>
    <row r="109" spans="1:4">
      <c r="B109" t="s">
        <v>187</v>
      </c>
    </row>
    <row r="110" spans="1:4">
      <c r="B110" t="s">
        <v>188</v>
      </c>
      <c r="C110" s="2" t="s">
        <v>271</v>
      </c>
      <c r="D110" t="s">
        <v>275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  <c r="C115" s="2" t="s">
        <v>271</v>
      </c>
      <c r="D115" t="s">
        <v>276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</row>
    <row r="123" spans="1:4">
      <c r="B123" t="s">
        <v>201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280</v>
      </c>
      <c r="D130" t="s">
        <v>281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337</v>
      </c>
    </row>
    <row r="138" spans="2:4">
      <c r="B138" t="s">
        <v>216</v>
      </c>
      <c r="C138" s="2" t="s">
        <v>271</v>
      </c>
      <c r="D138" t="s">
        <v>356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  <c r="C141" s="9" t="s">
        <v>292</v>
      </c>
      <c r="D141" t="s">
        <v>315</v>
      </c>
    </row>
    <row r="142" spans="2:4">
      <c r="B142" t="s">
        <v>220</v>
      </c>
      <c r="C142" s="2" t="s">
        <v>280</v>
      </c>
      <c r="D142" t="s">
        <v>281</v>
      </c>
    </row>
    <row r="143" spans="2:4">
      <c r="B143" t="s">
        <v>221</v>
      </c>
      <c r="C143" s="2" t="s">
        <v>271</v>
      </c>
      <c r="D143" t="s">
        <v>279</v>
      </c>
    </row>
    <row r="144" spans="2:4">
      <c r="B144" t="s">
        <v>222</v>
      </c>
    </row>
    <row r="145" spans="2:4">
      <c r="B145" t="s">
        <v>223</v>
      </c>
    </row>
    <row r="146" spans="2:4">
      <c r="B146" t="s">
        <v>224</v>
      </c>
      <c r="C146" s="2" t="s">
        <v>280</v>
      </c>
      <c r="D146" t="s">
        <v>281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9" t="s">
        <v>292</v>
      </c>
      <c r="D150" t="s">
        <v>366</v>
      </c>
    </row>
    <row r="151" spans="2:4">
      <c r="B151" t="s">
        <v>229</v>
      </c>
    </row>
    <row r="152" spans="2:4">
      <c r="B152" t="s">
        <v>230</v>
      </c>
      <c r="C152" s="2" t="s">
        <v>280</v>
      </c>
      <c r="D152" t="s">
        <v>281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280</v>
      </c>
      <c r="D156" t="s">
        <v>281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300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276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276</v>
      </c>
    </row>
    <row r="172" spans="2:4">
      <c r="B172" t="s">
        <v>250</v>
      </c>
    </row>
    <row r="173" spans="2:4">
      <c r="B173" t="s">
        <v>251</v>
      </c>
      <c r="C173" s="2" t="s">
        <v>280</v>
      </c>
      <c r="D173" t="s">
        <v>281</v>
      </c>
    </row>
    <row r="174" spans="2:4">
      <c r="B174" t="s">
        <v>252</v>
      </c>
      <c r="C174" s="2" t="s">
        <v>271</v>
      </c>
      <c r="D174" t="s">
        <v>274</v>
      </c>
    </row>
    <row r="175" spans="2:4">
      <c r="B175" t="s">
        <v>253</v>
      </c>
    </row>
    <row r="176" spans="2:4">
      <c r="B176" t="s">
        <v>254</v>
      </c>
      <c r="C176" s="2" t="s">
        <v>280</v>
      </c>
      <c r="D176" t="s">
        <v>281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276</v>
      </c>
    </row>
    <row r="183" spans="2:4">
      <c r="B183" t="s">
        <v>261</v>
      </c>
    </row>
    <row r="184" spans="2:4">
      <c r="B184" t="s">
        <v>262</v>
      </c>
      <c r="C184" s="2" t="s">
        <v>280</v>
      </c>
      <c r="D184" t="s">
        <v>281</v>
      </c>
    </row>
    <row r="185" spans="2:4">
      <c r="B185" t="s">
        <v>263</v>
      </c>
      <c r="C185" s="9" t="s">
        <v>292</v>
      </c>
      <c r="D185" t="s">
        <v>366</v>
      </c>
    </row>
    <row r="186" spans="2:4">
      <c r="B186" t="s">
        <v>264</v>
      </c>
      <c r="C186" s="2" t="s">
        <v>271</v>
      </c>
      <c r="D186" t="s">
        <v>337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7"/>
  <sheetViews>
    <sheetView workbookViewId="0">
      <pane ySplit="1" topLeftCell="A131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65</v>
      </c>
      <c r="F1" s="8">
        <f>(1-(COUNTIF(C2:C187,"sight")+COUNTIF(C2:C187,"in hand"))/E1)*100</f>
        <v>95.384615384615373</v>
      </c>
      <c r="G1">
        <f>COUNTIF(C2:C187,"sight")+COUNTIF(C2:C187,"in hand")</f>
        <v>3</v>
      </c>
      <c r="H1">
        <f>COUNTIF(C2:C187,"literature")</f>
        <v>1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272</v>
      </c>
    </row>
    <row r="4" spans="1:8">
      <c r="B4" t="s">
        <v>81</v>
      </c>
      <c r="C4" s="2" t="s">
        <v>271</v>
      </c>
      <c r="D4" t="s">
        <v>273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274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271</v>
      </c>
      <c r="D10" t="s">
        <v>274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  <c r="C13" s="2" t="s">
        <v>271</v>
      </c>
      <c r="D13" t="s">
        <v>275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  <c r="C16" s="2" t="s">
        <v>271</v>
      </c>
      <c r="D16" t="s">
        <v>275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276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277</v>
      </c>
    </row>
    <row r="23" spans="1:4">
      <c r="B23" t="s">
        <v>100</v>
      </c>
      <c r="C23" s="2" t="s">
        <v>271</v>
      </c>
      <c r="D23" t="s">
        <v>275</v>
      </c>
    </row>
    <row r="24" spans="1:4">
      <c r="B24" t="s">
        <v>101</v>
      </c>
      <c r="C24" s="2" t="s">
        <v>271</v>
      </c>
      <c r="D24" t="s">
        <v>278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  <c r="C28" s="2" t="s">
        <v>271</v>
      </c>
      <c r="D28" t="s">
        <v>275</v>
      </c>
    </row>
    <row r="29" spans="1:4">
      <c r="B29" t="s">
        <v>106</v>
      </c>
      <c r="C29" s="2" t="s">
        <v>271</v>
      </c>
      <c r="D29" t="s">
        <v>279</v>
      </c>
    </row>
    <row r="30" spans="1:4">
      <c r="B30" t="s">
        <v>107</v>
      </c>
    </row>
    <row r="31" spans="1:4">
      <c r="B31" t="s">
        <v>108</v>
      </c>
      <c r="C31" s="2" t="s">
        <v>280</v>
      </c>
      <c r="D31" t="s">
        <v>281</v>
      </c>
    </row>
    <row r="32" spans="1:4">
      <c r="B32" t="s">
        <v>109</v>
      </c>
      <c r="C32" s="2" t="s">
        <v>271</v>
      </c>
      <c r="D32" t="s">
        <v>275</v>
      </c>
    </row>
    <row r="33" spans="2:4">
      <c r="B33" t="s">
        <v>110</v>
      </c>
    </row>
    <row r="34" spans="2:4">
      <c r="B34" t="s">
        <v>111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277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273</v>
      </c>
    </row>
    <row r="42" spans="2:4">
      <c r="B42" t="s">
        <v>119</v>
      </c>
      <c r="C42" s="2" t="s">
        <v>271</v>
      </c>
      <c r="D42" t="s">
        <v>282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283</v>
      </c>
    </row>
    <row r="51" spans="1:4">
      <c r="B51" t="s">
        <v>128</v>
      </c>
      <c r="C51" s="2" t="s">
        <v>271</v>
      </c>
      <c r="D51" t="s">
        <v>284</v>
      </c>
    </row>
    <row r="52" spans="1:4">
      <c r="B52" t="s">
        <v>129</v>
      </c>
      <c r="C52" s="2" t="s">
        <v>271</v>
      </c>
      <c r="D52" t="s">
        <v>273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276</v>
      </c>
    </row>
    <row r="56" spans="1:4">
      <c r="B56" t="s">
        <v>133</v>
      </c>
    </row>
    <row r="57" spans="1:4">
      <c r="B57" t="s">
        <v>135</v>
      </c>
    </row>
    <row r="58" spans="1:4">
      <c r="B58" t="s">
        <v>136</v>
      </c>
      <c r="C58" s="2" t="s">
        <v>271</v>
      </c>
      <c r="D58" t="s">
        <v>276</v>
      </c>
    </row>
    <row r="59" spans="1:4">
      <c r="B59" t="s">
        <v>137</v>
      </c>
    </row>
    <row r="60" spans="1:4">
      <c r="B60" t="s">
        <v>138</v>
      </c>
      <c r="C60" s="2" t="s">
        <v>271</v>
      </c>
      <c r="D60" t="s">
        <v>285</v>
      </c>
    </row>
    <row r="61" spans="1:4">
      <c r="B61" t="s">
        <v>139</v>
      </c>
      <c r="C61" s="2" t="s">
        <v>271</v>
      </c>
      <c r="D61" t="s">
        <v>274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  <c r="C64" s="5" t="s">
        <v>286</v>
      </c>
      <c r="D64" t="s">
        <v>287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  <c r="C67" s="2" t="s">
        <v>271</v>
      </c>
      <c r="D67" t="s">
        <v>288</v>
      </c>
    </row>
    <row r="68" spans="1:4">
      <c r="B68" t="s">
        <v>146</v>
      </c>
    </row>
    <row r="69" spans="1:4">
      <c r="B69" t="s">
        <v>147</v>
      </c>
      <c r="C69" s="2" t="s">
        <v>271</v>
      </c>
      <c r="D69" t="s">
        <v>289</v>
      </c>
    </row>
    <row r="70" spans="1:4">
      <c r="B70" t="s">
        <v>148</v>
      </c>
      <c r="C70" s="2" t="s">
        <v>271</v>
      </c>
      <c r="D70" t="s">
        <v>288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  <c r="D74" s="4" t="s">
        <v>288</v>
      </c>
    </row>
    <row r="75" spans="1:4">
      <c r="B75" t="s">
        <v>153</v>
      </c>
    </row>
    <row r="76" spans="1:4">
      <c r="B76" t="s">
        <v>154</v>
      </c>
      <c r="C76" s="2" t="s">
        <v>271</v>
      </c>
      <c r="D76" t="s">
        <v>274</v>
      </c>
    </row>
    <row r="77" spans="1:4">
      <c r="B77" t="s">
        <v>155</v>
      </c>
      <c r="C77" s="2" t="s">
        <v>271</v>
      </c>
      <c r="D77" t="s">
        <v>290</v>
      </c>
    </row>
    <row r="78" spans="1:4">
      <c r="A78" t="s">
        <v>156</v>
      </c>
    </row>
    <row r="79" spans="1:4">
      <c r="B79" t="s">
        <v>157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</row>
    <row r="83" spans="2:4">
      <c r="B83" t="s">
        <v>161</v>
      </c>
      <c r="C83" s="2" t="s">
        <v>271</v>
      </c>
      <c r="D83" t="s">
        <v>276</v>
      </c>
    </row>
    <row r="84" spans="2:4">
      <c r="B84" t="s">
        <v>162</v>
      </c>
    </row>
    <row r="85" spans="2:4">
      <c r="B85" t="s">
        <v>163</v>
      </c>
      <c r="C85" s="5" t="s">
        <v>286</v>
      </c>
      <c r="D85" t="s">
        <v>291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275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  <c r="C90" s="2" t="s">
        <v>271</v>
      </c>
      <c r="D90" t="s">
        <v>275</v>
      </c>
    </row>
    <row r="91" spans="2:4">
      <c r="B91" t="s">
        <v>169</v>
      </c>
    </row>
    <row r="92" spans="2:4">
      <c r="B92" t="s">
        <v>170</v>
      </c>
    </row>
    <row r="93" spans="2:4">
      <c r="B93" t="s">
        <v>171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  <c r="C96" s="9" t="s">
        <v>292</v>
      </c>
      <c r="D96" t="s">
        <v>293</v>
      </c>
    </row>
    <row r="97" spans="1:4">
      <c r="B97" t="s">
        <v>175</v>
      </c>
      <c r="C97" s="2" t="s">
        <v>280</v>
      </c>
      <c r="D97" t="s">
        <v>281</v>
      </c>
    </row>
    <row r="98" spans="1:4">
      <c r="B98" t="s">
        <v>176</v>
      </c>
      <c r="C98" s="2" t="s">
        <v>271</v>
      </c>
      <c r="D98" t="s">
        <v>274</v>
      </c>
    </row>
    <row r="99" spans="1:4">
      <c r="B99" t="s">
        <v>177</v>
      </c>
    </row>
    <row r="100" spans="1:4">
      <c r="B100" t="s">
        <v>178</v>
      </c>
      <c r="C100" s="2" t="s">
        <v>271</v>
      </c>
      <c r="D100" t="s">
        <v>294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5" t="s">
        <v>286</v>
      </c>
      <c r="D106" t="s">
        <v>291</v>
      </c>
    </row>
    <row r="107" spans="1:4">
      <c r="B107" t="s">
        <v>185</v>
      </c>
    </row>
    <row r="108" spans="1:4">
      <c r="B108" t="s">
        <v>186</v>
      </c>
    </row>
    <row r="109" spans="1:4">
      <c r="B109" t="s">
        <v>187</v>
      </c>
      <c r="C109" s="2" t="s">
        <v>271</v>
      </c>
      <c r="D109" t="s">
        <v>275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  <c r="C114" s="2" t="s">
        <v>280</v>
      </c>
      <c r="D114" t="s">
        <v>295</v>
      </c>
    </row>
    <row r="115" spans="1:4">
      <c r="B115" t="s">
        <v>193</v>
      </c>
    </row>
    <row r="116" spans="1:4">
      <c r="B116" t="s">
        <v>194</v>
      </c>
      <c r="C116" s="2" t="s">
        <v>280</v>
      </c>
      <c r="D116" t="s">
        <v>281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274</v>
      </c>
    </row>
    <row r="122" spans="1:4">
      <c r="B122" t="s">
        <v>200</v>
      </c>
      <c r="C122" s="2" t="s">
        <v>271</v>
      </c>
      <c r="D122" t="s">
        <v>275</v>
      </c>
    </row>
    <row r="123" spans="1:4">
      <c r="B123" t="s">
        <v>201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296</v>
      </c>
    </row>
    <row r="131" spans="2:4">
      <c r="B131" t="s">
        <v>209</v>
      </c>
      <c r="C131" s="2" t="s">
        <v>280</v>
      </c>
      <c r="D131" t="s">
        <v>281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281</v>
      </c>
    </row>
    <row r="138" spans="2:4">
      <c r="B138" t="s">
        <v>216</v>
      </c>
      <c r="C138" s="2" t="s">
        <v>280</v>
      </c>
      <c r="D138" t="s">
        <v>295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  <c r="C141" s="2" t="s">
        <v>271</v>
      </c>
      <c r="D141" t="s">
        <v>297</v>
      </c>
    </row>
    <row r="142" spans="2:4">
      <c r="B142" t="s">
        <v>220</v>
      </c>
      <c r="C142" s="2" t="s">
        <v>271</v>
      </c>
      <c r="D142" t="s">
        <v>279</v>
      </c>
    </row>
    <row r="143" spans="2:4">
      <c r="B143" t="s">
        <v>221</v>
      </c>
      <c r="C143" s="2" t="s">
        <v>271</v>
      </c>
      <c r="D143" t="s">
        <v>277</v>
      </c>
    </row>
    <row r="144" spans="2:4">
      <c r="B144" t="s">
        <v>222</v>
      </c>
    </row>
    <row r="145" spans="2:4">
      <c r="B145" t="s">
        <v>223</v>
      </c>
    </row>
    <row r="146" spans="2:4">
      <c r="B146" t="s">
        <v>224</v>
      </c>
      <c r="C146" s="2" t="s">
        <v>280</v>
      </c>
      <c r="D146" t="s">
        <v>281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271</v>
      </c>
      <c r="D150" t="s">
        <v>275</v>
      </c>
    </row>
    <row r="151" spans="2:4">
      <c r="B151" t="s">
        <v>229</v>
      </c>
      <c r="C151" s="2" t="s">
        <v>271</v>
      </c>
      <c r="D151" t="s">
        <v>275</v>
      </c>
    </row>
    <row r="152" spans="2:4">
      <c r="B152" t="s">
        <v>230</v>
      </c>
      <c r="C152" s="2" t="s">
        <v>271</v>
      </c>
      <c r="D152" t="s">
        <v>275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298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</row>
    <row r="164" spans="2:4">
      <c r="B164" t="s">
        <v>242</v>
      </c>
    </row>
    <row r="165" spans="2:4">
      <c r="B165" t="s">
        <v>243</v>
      </c>
      <c r="C165" s="2" t="s">
        <v>280</v>
      </c>
      <c r="D165" t="s">
        <v>281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280</v>
      </c>
      <c r="D171" t="s">
        <v>281</v>
      </c>
    </row>
    <row r="172" spans="2:4">
      <c r="B172" t="s">
        <v>250</v>
      </c>
    </row>
    <row r="173" spans="2:4">
      <c r="B173" t="s">
        <v>251</v>
      </c>
      <c r="C173" s="2" t="s">
        <v>280</v>
      </c>
      <c r="D173" t="s">
        <v>281</v>
      </c>
    </row>
    <row r="174" spans="2:4">
      <c r="B174" t="s">
        <v>252</v>
      </c>
    </row>
    <row r="175" spans="2:4">
      <c r="B175" t="s">
        <v>253</v>
      </c>
    </row>
    <row r="176" spans="2:4">
      <c r="B176" t="s">
        <v>254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280</v>
      </c>
      <c r="D182" t="s">
        <v>281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299</v>
      </c>
    </row>
    <row r="185" spans="2:4">
      <c r="B185" t="s">
        <v>263</v>
      </c>
      <c r="C185" s="2" t="s">
        <v>280</v>
      </c>
      <c r="D185" t="s">
        <v>281</v>
      </c>
    </row>
    <row r="186" spans="2:4">
      <c r="B186" t="s">
        <v>264</v>
      </c>
      <c r="C186" s="2" t="s">
        <v>271</v>
      </c>
      <c r="D186" t="s">
        <v>275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70</v>
      </c>
      <c r="F1" s="8">
        <f>(1-(COUNTIF(C2:C187,"sight")+COUNTIF(C2:C187,"in hand"))/E1)*100</f>
        <v>94.285714285714278</v>
      </c>
      <c r="G1">
        <f>COUNTIF(C2:C187,"sight")+COUNTIF(C2:C187,"in hand")</f>
        <v>4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288</v>
      </c>
    </row>
    <row r="4" spans="1:8">
      <c r="B4" t="s">
        <v>81</v>
      </c>
      <c r="C4" s="2" t="s">
        <v>280</v>
      </c>
      <c r="D4" t="s">
        <v>281</v>
      </c>
    </row>
    <row r="5" spans="1:8">
      <c r="B5" t="s">
        <v>82</v>
      </c>
      <c r="C5" s="2" t="s">
        <v>271</v>
      </c>
      <c r="D5" t="s">
        <v>331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274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271</v>
      </c>
      <c r="D10" t="s">
        <v>275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277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275</v>
      </c>
    </row>
    <row r="23" spans="1:4">
      <c r="B23" t="s">
        <v>100</v>
      </c>
      <c r="C23" s="2" t="s">
        <v>280</v>
      </c>
      <c r="D23" t="s">
        <v>295</v>
      </c>
    </row>
    <row r="24" spans="1:4">
      <c r="B24" t="s">
        <v>101</v>
      </c>
      <c r="C24" s="2" t="s">
        <v>271</v>
      </c>
      <c r="D24" t="s">
        <v>277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  <c r="C27" s="2" t="s">
        <v>271</v>
      </c>
      <c r="D27" t="s">
        <v>275</v>
      </c>
    </row>
    <row r="28" spans="1:4">
      <c r="B28" t="s">
        <v>105</v>
      </c>
      <c r="C28" s="2" t="s">
        <v>271</v>
      </c>
      <c r="D28" t="s">
        <v>275</v>
      </c>
    </row>
    <row r="29" spans="1:4">
      <c r="B29" t="s">
        <v>106</v>
      </c>
      <c r="C29" s="2" t="s">
        <v>271</v>
      </c>
      <c r="D29" t="s">
        <v>276</v>
      </c>
    </row>
    <row r="30" spans="1:4">
      <c r="B30" t="s">
        <v>107</v>
      </c>
    </row>
    <row r="31" spans="1:4">
      <c r="B31" t="s">
        <v>108</v>
      </c>
      <c r="C31" s="2" t="s">
        <v>280</v>
      </c>
      <c r="D31" t="s">
        <v>281</v>
      </c>
    </row>
    <row r="32" spans="1:4">
      <c r="B32" t="s">
        <v>109</v>
      </c>
      <c r="C32" s="2" t="s">
        <v>271</v>
      </c>
      <c r="D32" t="s">
        <v>275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275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276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338</v>
      </c>
    </row>
    <row r="42" spans="2:4">
      <c r="B42" t="s">
        <v>119</v>
      </c>
      <c r="C42" s="2" t="s">
        <v>280</v>
      </c>
      <c r="D42" t="s">
        <v>281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275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  <c r="D49" s="4" t="s">
        <v>316</v>
      </c>
    </row>
    <row r="50" spans="1:4">
      <c r="B50" t="s">
        <v>127</v>
      </c>
      <c r="C50" s="2" t="s">
        <v>271</v>
      </c>
      <c r="D50" t="s">
        <v>279</v>
      </c>
    </row>
    <row r="51" spans="1:4">
      <c r="B51" t="s">
        <v>128</v>
      </c>
      <c r="C51" s="2" t="s">
        <v>280</v>
      </c>
      <c r="D51" t="s">
        <v>281</v>
      </c>
    </row>
    <row r="52" spans="1:4">
      <c r="B52" t="s">
        <v>129</v>
      </c>
      <c r="C52" s="2" t="s">
        <v>271</v>
      </c>
      <c r="D52" t="s">
        <v>275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274</v>
      </c>
    </row>
    <row r="56" spans="1:4">
      <c r="B56" t="s">
        <v>133</v>
      </c>
      <c r="C56" s="2" t="s">
        <v>271</v>
      </c>
      <c r="D56" t="s">
        <v>275</v>
      </c>
    </row>
    <row r="57" spans="1:4">
      <c r="B57" t="s">
        <v>135</v>
      </c>
    </row>
    <row r="58" spans="1:4">
      <c r="B58" t="s">
        <v>136</v>
      </c>
      <c r="C58" s="2" t="s">
        <v>271</v>
      </c>
      <c r="D58" t="s">
        <v>275</v>
      </c>
    </row>
    <row r="59" spans="1:4">
      <c r="B59" t="s">
        <v>137</v>
      </c>
    </row>
    <row r="60" spans="1:4">
      <c r="B60" t="s">
        <v>138</v>
      </c>
      <c r="C60" s="2" t="s">
        <v>271</v>
      </c>
      <c r="D60" t="s">
        <v>274</v>
      </c>
    </row>
    <row r="61" spans="1:4">
      <c r="B61" t="s">
        <v>139</v>
      </c>
      <c r="C61" s="2" t="s">
        <v>271</v>
      </c>
      <c r="D61" t="s">
        <v>275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  <c r="C64" s="5" t="s">
        <v>286</v>
      </c>
      <c r="D64" t="s">
        <v>316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  <c r="C68" s="2" t="s">
        <v>280</v>
      </c>
      <c r="D68" t="s">
        <v>295</v>
      </c>
    </row>
    <row r="69" spans="1:4">
      <c r="B69" t="s">
        <v>147</v>
      </c>
      <c r="C69" s="2" t="s">
        <v>280</v>
      </c>
      <c r="D69" t="s">
        <v>281</v>
      </c>
    </row>
    <row r="70" spans="1:4">
      <c r="B70" t="s">
        <v>148</v>
      </c>
      <c r="C70" s="2" t="s">
        <v>271</v>
      </c>
      <c r="D70" t="s">
        <v>275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275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274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274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  <c r="C85" s="2" t="s">
        <v>271</v>
      </c>
      <c r="D85" t="s">
        <v>276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383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280</v>
      </c>
      <c r="D92" t="s">
        <v>281</v>
      </c>
    </row>
    <row r="93" spans="2:4">
      <c r="B93" t="s">
        <v>171</v>
      </c>
    </row>
    <row r="94" spans="2:4">
      <c r="B94" t="s">
        <v>172</v>
      </c>
      <c r="C94" s="2" t="s">
        <v>271</v>
      </c>
      <c r="D94" t="s">
        <v>275</v>
      </c>
    </row>
    <row r="95" spans="2:4">
      <c r="B95" t="s">
        <v>173</v>
      </c>
    </row>
    <row r="96" spans="2:4">
      <c r="B96" t="s">
        <v>174</v>
      </c>
      <c r="C96" s="2" t="s">
        <v>271</v>
      </c>
      <c r="D96" t="s">
        <v>275</v>
      </c>
    </row>
    <row r="97" spans="1:4">
      <c r="B97" t="s">
        <v>175</v>
      </c>
      <c r="C97" s="2" t="s">
        <v>271</v>
      </c>
      <c r="D97" t="s">
        <v>274</v>
      </c>
    </row>
    <row r="98" spans="1:4">
      <c r="B98" t="s">
        <v>176</v>
      </c>
    </row>
    <row r="99" spans="1:4">
      <c r="B99" t="s">
        <v>177</v>
      </c>
      <c r="C99" s="2" t="s">
        <v>271</v>
      </c>
      <c r="D99" t="s">
        <v>274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5" t="s">
        <v>286</v>
      </c>
      <c r="D106" t="s">
        <v>291</v>
      </c>
    </row>
    <row r="107" spans="1:4">
      <c r="B107" t="s">
        <v>185</v>
      </c>
      <c r="D107" s="4" t="s">
        <v>291</v>
      </c>
    </row>
    <row r="108" spans="1:4">
      <c r="B108" t="s">
        <v>186</v>
      </c>
      <c r="D108" s="4"/>
    </row>
    <row r="109" spans="1:4">
      <c r="B109" t="s">
        <v>187</v>
      </c>
    </row>
    <row r="110" spans="1:4">
      <c r="B110" t="s">
        <v>188</v>
      </c>
      <c r="C110" s="2" t="s">
        <v>271</v>
      </c>
      <c r="D110" t="s">
        <v>275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  <c r="C122" s="2" t="s">
        <v>271</v>
      </c>
      <c r="D122" t="s">
        <v>275</v>
      </c>
    </row>
    <row r="123" spans="1:4">
      <c r="B123" t="s">
        <v>201</v>
      </c>
      <c r="C123" s="2" t="s">
        <v>271</v>
      </c>
      <c r="D123" t="s">
        <v>275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486</v>
      </c>
    </row>
    <row r="131" spans="2:4">
      <c r="B131" t="s">
        <v>209</v>
      </c>
      <c r="C131" s="2" t="s">
        <v>271</v>
      </c>
      <c r="D131" t="s">
        <v>277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281</v>
      </c>
    </row>
    <row r="138" spans="2:4">
      <c r="B138" t="s">
        <v>216</v>
      </c>
      <c r="C138" s="2" t="s">
        <v>271</v>
      </c>
      <c r="D138" t="s">
        <v>326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  <c r="C141" s="2" t="s">
        <v>271</v>
      </c>
      <c r="D141" t="s">
        <v>275</v>
      </c>
    </row>
    <row r="142" spans="2:4">
      <c r="B142" t="s">
        <v>220</v>
      </c>
      <c r="C142" s="2" t="s">
        <v>280</v>
      </c>
      <c r="D142" t="s">
        <v>281</v>
      </c>
    </row>
    <row r="143" spans="2:4">
      <c r="B143" t="s">
        <v>221</v>
      </c>
      <c r="C143" s="5" t="s">
        <v>286</v>
      </c>
      <c r="D143" t="s">
        <v>316</v>
      </c>
    </row>
    <row r="144" spans="2:4">
      <c r="B144" t="s">
        <v>222</v>
      </c>
    </row>
    <row r="145" spans="2:4">
      <c r="B145" t="s">
        <v>223</v>
      </c>
    </row>
    <row r="146" spans="2:4">
      <c r="B146" t="s">
        <v>224</v>
      </c>
      <c r="C146" s="2" t="s">
        <v>271</v>
      </c>
      <c r="D146" t="s">
        <v>279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271</v>
      </c>
      <c r="D150" t="s">
        <v>274</v>
      </c>
    </row>
    <row r="151" spans="2:4">
      <c r="B151" t="s">
        <v>229</v>
      </c>
    </row>
    <row r="152" spans="2:4">
      <c r="B152" t="s">
        <v>230</v>
      </c>
      <c r="C152" s="2" t="s">
        <v>280</v>
      </c>
      <c r="D152" t="s">
        <v>281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  <c r="C155" s="5" t="s">
        <v>286</v>
      </c>
      <c r="D155" t="s">
        <v>316</v>
      </c>
    </row>
    <row r="156" spans="2:4">
      <c r="B156" t="s">
        <v>234</v>
      </c>
      <c r="C156" s="2" t="s">
        <v>271</v>
      </c>
      <c r="D156" t="s">
        <v>341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280</v>
      </c>
      <c r="D161" t="s">
        <v>281</v>
      </c>
    </row>
    <row r="162" spans="2:4">
      <c r="B162" t="s">
        <v>240</v>
      </c>
    </row>
    <row r="163" spans="2:4">
      <c r="B163" t="s">
        <v>241</v>
      </c>
      <c r="C163" s="2" t="s">
        <v>280</v>
      </c>
      <c r="D163" t="s">
        <v>281</v>
      </c>
    </row>
    <row r="164" spans="2:4">
      <c r="B164" t="s">
        <v>242</v>
      </c>
    </row>
    <row r="165" spans="2:4">
      <c r="B165" t="s">
        <v>243</v>
      </c>
      <c r="C165" s="2" t="s">
        <v>280</v>
      </c>
      <c r="D165" t="s">
        <v>281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274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356</v>
      </c>
    </row>
    <row r="174" spans="2:4">
      <c r="B174" t="s">
        <v>252</v>
      </c>
      <c r="C174" s="2" t="s">
        <v>271</v>
      </c>
      <c r="D174" t="s">
        <v>274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274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275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275</v>
      </c>
    </row>
    <row r="185" spans="2:4">
      <c r="B185" t="s">
        <v>263</v>
      </c>
      <c r="C185" s="2" t="s">
        <v>280</v>
      </c>
      <c r="D185" t="s">
        <v>281</v>
      </c>
    </row>
    <row r="186" spans="2:4">
      <c r="B186" t="s">
        <v>264</v>
      </c>
      <c r="C186" s="2" t="s">
        <v>280</v>
      </c>
      <c r="D186" t="s">
        <v>281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60</v>
      </c>
      <c r="F1" s="8">
        <f>(1-(COUNTIF(C2:C187,"sight")+COUNTIF(C2:C187,"in hand"))/E1)*100</f>
        <v>96.666666666666671</v>
      </c>
      <c r="G1">
        <f>COUNTIF(C2:C187,"sight")+COUNTIF(C2:C187,"in hand")</f>
        <v>2</v>
      </c>
      <c r="H1">
        <f>COUNTIF(C2:C187,"literature")</f>
        <v>1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275</v>
      </c>
    </row>
    <row r="4" spans="1:8">
      <c r="B4" t="s">
        <v>81</v>
      </c>
      <c r="C4" s="2" t="s">
        <v>271</v>
      </c>
      <c r="D4" t="s">
        <v>324</v>
      </c>
    </row>
    <row r="5" spans="1:8">
      <c r="B5" t="s">
        <v>82</v>
      </c>
      <c r="C5" s="2" t="s">
        <v>271</v>
      </c>
      <c r="D5" t="s">
        <v>275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275</v>
      </c>
    </row>
    <row r="10" spans="1:8">
      <c r="B10" t="s">
        <v>87</v>
      </c>
      <c r="C10" s="9" t="s">
        <v>292</v>
      </c>
      <c r="D10" t="s">
        <v>487</v>
      </c>
    </row>
    <row r="11" spans="1:8">
      <c r="B11" t="s">
        <v>88</v>
      </c>
    </row>
    <row r="12" spans="1:8">
      <c r="B12" t="s">
        <v>89</v>
      </c>
      <c r="C12" s="2" t="s">
        <v>271</v>
      </c>
      <c r="D12" t="s">
        <v>274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340</v>
      </c>
    </row>
    <row r="21" spans="1:4">
      <c r="B21" t="s">
        <v>98</v>
      </c>
    </row>
    <row r="22" spans="1:4">
      <c r="B22" t="s">
        <v>99</v>
      </c>
    </row>
    <row r="23" spans="1:4">
      <c r="B23" t="s">
        <v>100</v>
      </c>
    </row>
    <row r="24" spans="1:4">
      <c r="B24" t="s">
        <v>101</v>
      </c>
      <c r="C24" s="2" t="s">
        <v>280</v>
      </c>
      <c r="D24" t="s">
        <v>281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275</v>
      </c>
    </row>
    <row r="30" spans="1:4">
      <c r="B30" t="s">
        <v>107</v>
      </c>
    </row>
    <row r="31" spans="1:4">
      <c r="B31" t="s">
        <v>108</v>
      </c>
      <c r="C31" s="2" t="s">
        <v>280</v>
      </c>
      <c r="D31" t="s">
        <v>281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276</v>
      </c>
    </row>
    <row r="40" spans="2:4">
      <c r="B40" t="s">
        <v>117</v>
      </c>
    </row>
    <row r="41" spans="2:4">
      <c r="B41" t="s">
        <v>118</v>
      </c>
      <c r="C41" s="2" t="s">
        <v>280</v>
      </c>
      <c r="D41" t="s">
        <v>311</v>
      </c>
    </row>
    <row r="42" spans="2:4">
      <c r="B42" t="s">
        <v>119</v>
      </c>
      <c r="C42" s="2" t="s">
        <v>271</v>
      </c>
      <c r="D42" t="s">
        <v>274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275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378</v>
      </c>
    </row>
    <row r="51" spans="1:4">
      <c r="B51" t="s">
        <v>128</v>
      </c>
      <c r="C51" s="2" t="s">
        <v>280</v>
      </c>
      <c r="D51" t="s">
        <v>311</v>
      </c>
    </row>
    <row r="52" spans="1:4">
      <c r="B52" t="s">
        <v>129</v>
      </c>
      <c r="C52" s="2" t="s">
        <v>271</v>
      </c>
      <c r="D52" t="s">
        <v>336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300</v>
      </c>
    </row>
    <row r="56" spans="1:4">
      <c r="B56" t="s">
        <v>133</v>
      </c>
      <c r="C56" s="2" t="s">
        <v>271</v>
      </c>
      <c r="D56" t="s">
        <v>300</v>
      </c>
    </row>
    <row r="57" spans="1:4">
      <c r="B57" t="s">
        <v>135</v>
      </c>
      <c r="C57" s="2" t="s">
        <v>271</v>
      </c>
      <c r="D57" t="s">
        <v>275</v>
      </c>
    </row>
    <row r="58" spans="1:4">
      <c r="B58" t="s">
        <v>136</v>
      </c>
      <c r="C58" s="2" t="s">
        <v>271</v>
      </c>
      <c r="D58" t="s">
        <v>275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  <c r="C67" s="2" t="s">
        <v>271</v>
      </c>
      <c r="D67" t="s">
        <v>325</v>
      </c>
    </row>
    <row r="68" spans="1:4">
      <c r="B68" t="s">
        <v>146</v>
      </c>
    </row>
    <row r="69" spans="1:4">
      <c r="B69" t="s">
        <v>147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  <c r="C75" s="2" t="s">
        <v>271</v>
      </c>
      <c r="D75" t="s">
        <v>275</v>
      </c>
    </row>
    <row r="76" spans="1:4">
      <c r="B76" t="s">
        <v>154</v>
      </c>
    </row>
    <row r="77" spans="1:4">
      <c r="B77" t="s">
        <v>155</v>
      </c>
      <c r="C77" s="2" t="s">
        <v>280</v>
      </c>
      <c r="D77" t="s">
        <v>311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336</v>
      </c>
    </row>
    <row r="80" spans="1:4">
      <c r="B80" t="s">
        <v>158</v>
      </c>
      <c r="C80" s="2" t="s">
        <v>280</v>
      </c>
      <c r="D80" t="s">
        <v>281</v>
      </c>
    </row>
    <row r="81" spans="2:4">
      <c r="B81" t="s">
        <v>159</v>
      </c>
    </row>
    <row r="82" spans="2:4">
      <c r="B82" t="s">
        <v>160</v>
      </c>
      <c r="C82" s="5" t="s">
        <v>286</v>
      </c>
      <c r="D82" t="s">
        <v>291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275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280</v>
      </c>
      <c r="D92" t="s">
        <v>295</v>
      </c>
    </row>
    <row r="93" spans="2:4">
      <c r="B93" t="s">
        <v>171</v>
      </c>
    </row>
    <row r="94" spans="2:4">
      <c r="B94" t="s">
        <v>172</v>
      </c>
      <c r="C94" s="2" t="s">
        <v>271</v>
      </c>
      <c r="D94" t="s">
        <v>275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280</v>
      </c>
      <c r="D97" t="s">
        <v>311</v>
      </c>
    </row>
    <row r="98" spans="1:4">
      <c r="B98" t="s">
        <v>176</v>
      </c>
    </row>
    <row r="99" spans="1:4">
      <c r="B99" t="s">
        <v>177</v>
      </c>
      <c r="C99" s="2" t="s">
        <v>280</v>
      </c>
      <c r="D99" t="s">
        <v>281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</row>
    <row r="108" spans="1:4">
      <c r="B108" t="s">
        <v>186</v>
      </c>
    </row>
    <row r="109" spans="1:4">
      <c r="B109" t="s">
        <v>187</v>
      </c>
      <c r="C109" s="2" t="s">
        <v>271</v>
      </c>
      <c r="D109" t="s">
        <v>337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</row>
    <row r="123" spans="1:4">
      <c r="B123" t="s">
        <v>201</v>
      </c>
    </row>
    <row r="124" spans="1:4">
      <c r="B124" t="s">
        <v>202</v>
      </c>
    </row>
    <row r="125" spans="1:4">
      <c r="B125" t="s">
        <v>203</v>
      </c>
      <c r="C125" s="2" t="s">
        <v>271</v>
      </c>
      <c r="D125" t="s">
        <v>275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317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  <c r="C134" s="2" t="s">
        <v>280</v>
      </c>
      <c r="D134" t="s">
        <v>281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337</v>
      </c>
    </row>
    <row r="138" spans="2:4">
      <c r="B138" t="s">
        <v>216</v>
      </c>
      <c r="C138" s="2" t="s">
        <v>271</v>
      </c>
      <c r="D138" t="s">
        <v>365</v>
      </c>
    </row>
    <row r="139" spans="2:4">
      <c r="B139" t="s">
        <v>217</v>
      </c>
      <c r="C139" s="2" t="s">
        <v>271</v>
      </c>
      <c r="D139" t="s">
        <v>356</v>
      </c>
    </row>
    <row r="140" spans="2:4">
      <c r="B140" t="s">
        <v>218</v>
      </c>
      <c r="C140" s="2" t="s">
        <v>271</v>
      </c>
      <c r="D140" t="s">
        <v>275</v>
      </c>
    </row>
    <row r="141" spans="2:4">
      <c r="B141" t="s">
        <v>219</v>
      </c>
    </row>
    <row r="142" spans="2:4">
      <c r="B142" t="s">
        <v>220</v>
      </c>
      <c r="C142" s="2" t="s">
        <v>271</v>
      </c>
      <c r="D142" t="s">
        <v>274</v>
      </c>
    </row>
    <row r="143" spans="2:4">
      <c r="B143" t="s">
        <v>221</v>
      </c>
    </row>
    <row r="144" spans="2:4">
      <c r="B144" t="s">
        <v>222</v>
      </c>
    </row>
    <row r="145" spans="2:4">
      <c r="B145" t="s">
        <v>223</v>
      </c>
      <c r="C145" s="5" t="s">
        <v>286</v>
      </c>
      <c r="D145" t="s">
        <v>488</v>
      </c>
    </row>
    <row r="146" spans="2:4">
      <c r="B146" t="s">
        <v>224</v>
      </c>
      <c r="C146" s="2" t="s">
        <v>280</v>
      </c>
      <c r="D146" t="s">
        <v>311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  <c r="C149" s="2" t="s">
        <v>280</v>
      </c>
      <c r="D149" t="s">
        <v>281</v>
      </c>
    </row>
    <row r="150" spans="2:4">
      <c r="B150" t="s">
        <v>228</v>
      </c>
      <c r="C150" s="2" t="s">
        <v>280</v>
      </c>
      <c r="D150" t="s">
        <v>281</v>
      </c>
    </row>
    <row r="151" spans="2:4">
      <c r="B151" t="s">
        <v>229</v>
      </c>
      <c r="C151" s="2" t="s">
        <v>280</v>
      </c>
      <c r="D151" t="s">
        <v>281</v>
      </c>
    </row>
    <row r="152" spans="2:4">
      <c r="B152" t="s">
        <v>230</v>
      </c>
      <c r="C152" s="2" t="s">
        <v>271</v>
      </c>
      <c r="D152" t="s">
        <v>337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275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336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275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  <c r="C168" s="2" t="s">
        <v>280</v>
      </c>
      <c r="D168" t="s">
        <v>281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</row>
    <row r="172" spans="2:4">
      <c r="B172" t="s">
        <v>250</v>
      </c>
    </row>
    <row r="173" spans="2:4">
      <c r="B173" t="s">
        <v>251</v>
      </c>
      <c r="C173" s="2" t="s">
        <v>280</v>
      </c>
      <c r="D173" t="s">
        <v>311</v>
      </c>
    </row>
    <row r="174" spans="2:4">
      <c r="B174" t="s">
        <v>252</v>
      </c>
      <c r="C174" s="2" t="s">
        <v>271</v>
      </c>
      <c r="D174" t="s">
        <v>275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274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324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275</v>
      </c>
    </row>
    <row r="185" spans="2:4">
      <c r="B185" t="s">
        <v>263</v>
      </c>
      <c r="C185" s="2" t="s">
        <v>280</v>
      </c>
      <c r="D185" t="s">
        <v>281</v>
      </c>
    </row>
    <row r="186" spans="2:4">
      <c r="B186" t="s">
        <v>264</v>
      </c>
      <c r="C186" s="2" t="s">
        <v>271</v>
      </c>
      <c r="D186" t="s">
        <v>275</v>
      </c>
    </row>
    <row r="187" spans="2:4">
      <c r="B187" t="s">
        <v>265</v>
      </c>
      <c r="C187" s="2" t="s">
        <v>280</v>
      </c>
      <c r="D187" t="s">
        <v>281</v>
      </c>
    </row>
  </sheetData>
  <printOptions gridLines="1"/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63</v>
      </c>
      <c r="F1" s="8">
        <f>(1-(COUNTIF(C2:C187,"sight")+COUNTIF(C2:C187,"in hand"))/E1)*100</f>
        <v>96.825396825396822</v>
      </c>
      <c r="G1">
        <f>COUNTIF(C2:C187,"sight")+COUNTIF(C2:C187,"in hand")</f>
        <v>2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489</v>
      </c>
    </row>
    <row r="4" spans="1:8">
      <c r="B4" t="s">
        <v>81</v>
      </c>
      <c r="C4" s="2" t="s">
        <v>271</v>
      </c>
      <c r="D4" t="s">
        <v>336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  <c r="C7" s="2" t="s">
        <v>280</v>
      </c>
      <c r="D7" t="s">
        <v>281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271</v>
      </c>
      <c r="D10" t="s">
        <v>354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  <c r="C15" s="2" t="s">
        <v>280</v>
      </c>
      <c r="D15" t="s">
        <v>281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336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275</v>
      </c>
    </row>
    <row r="23" spans="1:4">
      <c r="B23" t="s">
        <v>100</v>
      </c>
      <c r="C23" s="2" t="s">
        <v>271</v>
      </c>
      <c r="D23" t="s">
        <v>354</v>
      </c>
    </row>
    <row r="24" spans="1:4">
      <c r="B24" t="s">
        <v>101</v>
      </c>
      <c r="C24" s="2" t="s">
        <v>271</v>
      </c>
      <c r="D24" t="s">
        <v>339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  <c r="C27" s="2" t="s">
        <v>271</v>
      </c>
      <c r="D27" t="s">
        <v>276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300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275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300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279</v>
      </c>
    </row>
    <row r="42" spans="2:4">
      <c r="B42" t="s">
        <v>119</v>
      </c>
      <c r="C42" s="2" t="s">
        <v>271</v>
      </c>
      <c r="D42" t="s">
        <v>338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336</v>
      </c>
    </row>
    <row r="51" spans="1:4">
      <c r="B51" t="s">
        <v>128</v>
      </c>
      <c r="C51" s="2" t="s">
        <v>271</v>
      </c>
      <c r="D51" t="s">
        <v>351</v>
      </c>
    </row>
    <row r="52" spans="1:4">
      <c r="B52" t="s">
        <v>129</v>
      </c>
      <c r="C52" s="2" t="s">
        <v>280</v>
      </c>
      <c r="D52" t="s">
        <v>281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336</v>
      </c>
    </row>
    <row r="56" spans="1:4">
      <c r="B56" t="s">
        <v>133</v>
      </c>
      <c r="C56" s="2" t="s">
        <v>271</v>
      </c>
      <c r="D56" t="s">
        <v>275</v>
      </c>
    </row>
    <row r="57" spans="1:4">
      <c r="B57" t="s">
        <v>135</v>
      </c>
    </row>
    <row r="58" spans="1:4">
      <c r="B58" t="s">
        <v>136</v>
      </c>
      <c r="C58" s="2" t="s">
        <v>271</v>
      </c>
      <c r="D58" t="s">
        <v>341</v>
      </c>
    </row>
    <row r="59" spans="1:4">
      <c r="B59" t="s">
        <v>137</v>
      </c>
    </row>
    <row r="60" spans="1:4">
      <c r="B60" t="s">
        <v>138</v>
      </c>
      <c r="C60" s="2" t="s">
        <v>280</v>
      </c>
      <c r="D60" t="s">
        <v>281</v>
      </c>
    </row>
    <row r="61" spans="1:4">
      <c r="B61" t="s">
        <v>139</v>
      </c>
      <c r="C61" s="2" t="s">
        <v>280</v>
      </c>
      <c r="D61" t="s">
        <v>281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  <c r="C67" s="2" t="s">
        <v>271</v>
      </c>
      <c r="D67" t="s">
        <v>310</v>
      </c>
    </row>
    <row r="68" spans="1:4">
      <c r="B68" t="s">
        <v>146</v>
      </c>
    </row>
    <row r="69" spans="1:4">
      <c r="B69" t="s">
        <v>147</v>
      </c>
      <c r="C69" s="5" t="s">
        <v>286</v>
      </c>
      <c r="D69" t="s">
        <v>344</v>
      </c>
    </row>
    <row r="70" spans="1:4">
      <c r="B70" t="s">
        <v>148</v>
      </c>
      <c r="C70" s="2" t="s">
        <v>271</v>
      </c>
      <c r="D70" t="s">
        <v>490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  <c r="C76" s="2" t="s">
        <v>280</v>
      </c>
      <c r="D76" t="s">
        <v>281</v>
      </c>
    </row>
    <row r="77" spans="1:4">
      <c r="B77" t="s">
        <v>155</v>
      </c>
      <c r="C77" s="2" t="s">
        <v>271</v>
      </c>
      <c r="D77" t="s">
        <v>491</v>
      </c>
    </row>
    <row r="78" spans="1:4">
      <c r="A78" t="s">
        <v>156</v>
      </c>
    </row>
    <row r="79" spans="1:4">
      <c r="B79" t="s">
        <v>157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  <c r="C82" s="2" t="s">
        <v>280</v>
      </c>
      <c r="D82" t="s">
        <v>281</v>
      </c>
    </row>
    <row r="83" spans="2:4">
      <c r="B83" t="s">
        <v>161</v>
      </c>
      <c r="C83" s="2" t="s">
        <v>271</v>
      </c>
      <c r="D83" t="s">
        <v>361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280</v>
      </c>
      <c r="D87" t="s">
        <v>311</v>
      </c>
    </row>
    <row r="88" spans="2:4">
      <c r="B88" t="s">
        <v>166</v>
      </c>
      <c r="C88" s="2" t="s">
        <v>271</v>
      </c>
      <c r="D88" t="s">
        <v>336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280</v>
      </c>
      <c r="D92" t="s">
        <v>390</v>
      </c>
    </row>
    <row r="93" spans="2:4">
      <c r="B93" t="s">
        <v>171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  <c r="C96" s="2" t="s">
        <v>271</v>
      </c>
      <c r="D96" t="s">
        <v>275</v>
      </c>
    </row>
    <row r="97" spans="1:4">
      <c r="B97" t="s">
        <v>175</v>
      </c>
      <c r="C97" s="2" t="s">
        <v>280</v>
      </c>
      <c r="D97" t="s">
        <v>281</v>
      </c>
    </row>
    <row r="98" spans="1:4">
      <c r="B98" t="s">
        <v>176</v>
      </c>
      <c r="C98" s="2" t="s">
        <v>271</v>
      </c>
      <c r="D98" t="s">
        <v>296</v>
      </c>
    </row>
    <row r="99" spans="1:4">
      <c r="B99" t="s">
        <v>177</v>
      </c>
    </row>
    <row r="100" spans="1:4">
      <c r="B100" t="s">
        <v>178</v>
      </c>
      <c r="C100" s="2" t="s">
        <v>271</v>
      </c>
      <c r="D100" t="s">
        <v>325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5" t="s">
        <v>286</v>
      </c>
      <c r="D106" t="s">
        <v>291</v>
      </c>
    </row>
    <row r="107" spans="1:4">
      <c r="B107" t="s">
        <v>185</v>
      </c>
      <c r="C107" s="2" t="s">
        <v>271</v>
      </c>
      <c r="D107" t="s">
        <v>326</v>
      </c>
    </row>
    <row r="108" spans="1:4">
      <c r="B108" t="s">
        <v>186</v>
      </c>
      <c r="C108" s="2" t="s">
        <v>271</v>
      </c>
      <c r="D108" t="s">
        <v>356</v>
      </c>
    </row>
    <row r="109" spans="1:4">
      <c r="B109" t="s">
        <v>187</v>
      </c>
    </row>
    <row r="110" spans="1:4">
      <c r="B110" t="s">
        <v>188</v>
      </c>
      <c r="C110" s="2" t="s">
        <v>271</v>
      </c>
      <c r="D110" t="s">
        <v>274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  <c r="C118" s="2" t="s">
        <v>280</v>
      </c>
      <c r="D118" t="s">
        <v>281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  <c r="C122" s="2" t="s">
        <v>271</v>
      </c>
      <c r="D122" t="s">
        <v>277</v>
      </c>
    </row>
    <row r="123" spans="1:4">
      <c r="B123" t="s">
        <v>201</v>
      </c>
    </row>
    <row r="124" spans="1:4">
      <c r="B124" t="s">
        <v>202</v>
      </c>
      <c r="D124" s="4" t="s">
        <v>344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280</v>
      </c>
      <c r="D130" t="s">
        <v>311</v>
      </c>
    </row>
    <row r="131" spans="2:4">
      <c r="B131" t="s">
        <v>209</v>
      </c>
      <c r="C131" s="2" t="s">
        <v>280</v>
      </c>
      <c r="D131" t="s">
        <v>295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317</v>
      </c>
    </row>
    <row r="138" spans="2:4">
      <c r="B138" t="s">
        <v>216</v>
      </c>
      <c r="C138" s="2" t="s">
        <v>280</v>
      </c>
      <c r="D138" t="s">
        <v>281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  <c r="C141" s="2" t="s">
        <v>271</v>
      </c>
      <c r="D141" t="s">
        <v>276</v>
      </c>
    </row>
    <row r="142" spans="2:4">
      <c r="B142" t="s">
        <v>220</v>
      </c>
      <c r="C142" s="2" t="s">
        <v>280</v>
      </c>
      <c r="D142" t="s">
        <v>281</v>
      </c>
    </row>
    <row r="143" spans="2:4">
      <c r="B143" t="s">
        <v>221</v>
      </c>
      <c r="C143" s="2" t="s">
        <v>271</v>
      </c>
      <c r="D143" t="s">
        <v>274</v>
      </c>
    </row>
    <row r="144" spans="2:4">
      <c r="B144" t="s">
        <v>222</v>
      </c>
    </row>
    <row r="145" spans="2:4">
      <c r="B145" t="s">
        <v>223</v>
      </c>
    </row>
    <row r="146" spans="2:4">
      <c r="B146" t="s">
        <v>224</v>
      </c>
      <c r="C146" s="2" t="s">
        <v>271</v>
      </c>
      <c r="D146" t="s">
        <v>274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271</v>
      </c>
      <c r="D150" t="s">
        <v>276</v>
      </c>
    </row>
    <row r="151" spans="2:4">
      <c r="B151" t="s">
        <v>229</v>
      </c>
    </row>
    <row r="152" spans="2:4">
      <c r="B152" t="s">
        <v>230</v>
      </c>
      <c r="C152" s="2" t="s">
        <v>280</v>
      </c>
      <c r="D152" t="s">
        <v>311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310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351</v>
      </c>
    </row>
    <row r="164" spans="2:4">
      <c r="B164" t="s">
        <v>242</v>
      </c>
    </row>
    <row r="165" spans="2:4">
      <c r="B165" t="s">
        <v>243</v>
      </c>
      <c r="C165" s="2" t="s">
        <v>280</v>
      </c>
      <c r="D165" t="s">
        <v>281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351</v>
      </c>
    </row>
    <row r="174" spans="2:4">
      <c r="B174" t="s">
        <v>252</v>
      </c>
    </row>
    <row r="175" spans="2:4">
      <c r="B175" t="s">
        <v>253</v>
      </c>
    </row>
    <row r="176" spans="2:4">
      <c r="B176" t="s">
        <v>254</v>
      </c>
      <c r="C176" s="2" t="s">
        <v>280</v>
      </c>
      <c r="D176" t="s">
        <v>281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280</v>
      </c>
      <c r="D182" t="s">
        <v>281</v>
      </c>
    </row>
    <row r="183" spans="2:4">
      <c r="B183" t="s">
        <v>261</v>
      </c>
      <c r="C183" s="2" t="s">
        <v>280</v>
      </c>
      <c r="D183" t="s">
        <v>281</v>
      </c>
    </row>
    <row r="184" spans="2:4">
      <c r="B184" t="s">
        <v>262</v>
      </c>
      <c r="C184" s="2" t="s">
        <v>280</v>
      </c>
      <c r="D184" t="s">
        <v>311</v>
      </c>
    </row>
    <row r="185" spans="2:4">
      <c r="B185" t="s">
        <v>263</v>
      </c>
      <c r="C185" s="2" t="s">
        <v>271</v>
      </c>
      <c r="D185" t="s">
        <v>274</v>
      </c>
    </row>
    <row r="186" spans="2:4">
      <c r="B186" t="s">
        <v>264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55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280</v>
      </c>
      <c r="D3" t="s">
        <v>281</v>
      </c>
    </row>
    <row r="4" spans="1:8">
      <c r="B4" t="s">
        <v>81</v>
      </c>
      <c r="C4" s="2" t="s">
        <v>280</v>
      </c>
      <c r="D4" t="s">
        <v>281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  <c r="C7" s="2" t="s">
        <v>280</v>
      </c>
      <c r="D7" t="s">
        <v>281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275</v>
      </c>
    </row>
    <row r="10" spans="1:8">
      <c r="B10" t="s">
        <v>87</v>
      </c>
      <c r="C10" s="2" t="s">
        <v>280</v>
      </c>
      <c r="D10" t="s">
        <v>281</v>
      </c>
    </row>
    <row r="11" spans="1:8">
      <c r="B11" t="s">
        <v>88</v>
      </c>
    </row>
    <row r="12" spans="1:8">
      <c r="B12" t="s">
        <v>89</v>
      </c>
      <c r="C12" s="2" t="s">
        <v>271</v>
      </c>
      <c r="D12" t="s">
        <v>275</v>
      </c>
    </row>
    <row r="13" spans="1:8">
      <c r="B13" t="s">
        <v>90</v>
      </c>
      <c r="C13" s="2" t="s">
        <v>271</v>
      </c>
      <c r="D13" t="s">
        <v>275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492</v>
      </c>
    </row>
    <row r="21" spans="1:4">
      <c r="B21" t="s">
        <v>98</v>
      </c>
    </row>
    <row r="22" spans="1:4">
      <c r="B22" t="s">
        <v>99</v>
      </c>
    </row>
    <row r="23" spans="1:4">
      <c r="B23" t="s">
        <v>100</v>
      </c>
    </row>
    <row r="24" spans="1:4">
      <c r="B24" t="s">
        <v>101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275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275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275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275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275</v>
      </c>
    </row>
    <row r="42" spans="2:4">
      <c r="B42" t="s">
        <v>119</v>
      </c>
      <c r="C42" s="2" t="s">
        <v>271</v>
      </c>
      <c r="D42" t="s">
        <v>275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280</v>
      </c>
      <c r="D45" t="s">
        <v>281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280</v>
      </c>
      <c r="D50" t="s">
        <v>281</v>
      </c>
    </row>
    <row r="51" spans="1:4">
      <c r="B51" t="s">
        <v>128</v>
      </c>
      <c r="C51" s="2" t="s">
        <v>280</v>
      </c>
      <c r="D51" t="s">
        <v>281</v>
      </c>
    </row>
    <row r="52" spans="1:4">
      <c r="B52" t="s">
        <v>129</v>
      </c>
      <c r="C52" s="2" t="s">
        <v>271</v>
      </c>
      <c r="D52" t="s">
        <v>275</v>
      </c>
    </row>
    <row r="53" spans="1:4">
      <c r="B53" t="s">
        <v>130</v>
      </c>
      <c r="C53" s="2" t="s">
        <v>271</v>
      </c>
      <c r="D53" t="s">
        <v>275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275</v>
      </c>
    </row>
    <row r="56" spans="1:4">
      <c r="B56" t="s">
        <v>133</v>
      </c>
      <c r="C56" s="2" t="s">
        <v>271</v>
      </c>
      <c r="D56" t="s">
        <v>275</v>
      </c>
    </row>
    <row r="57" spans="1:4">
      <c r="B57" t="s">
        <v>135</v>
      </c>
      <c r="C57" s="2" t="s">
        <v>271</v>
      </c>
      <c r="D57" t="s">
        <v>275</v>
      </c>
    </row>
    <row r="58" spans="1:4">
      <c r="B58" t="s">
        <v>136</v>
      </c>
      <c r="C58" s="2" t="s">
        <v>271</v>
      </c>
      <c r="D58" t="s">
        <v>274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  <c r="C67" s="2" t="s">
        <v>271</v>
      </c>
      <c r="D67" t="s">
        <v>274</v>
      </c>
    </row>
    <row r="68" spans="1:4">
      <c r="B68" t="s">
        <v>146</v>
      </c>
    </row>
    <row r="69" spans="1:4">
      <c r="B69" t="s">
        <v>147</v>
      </c>
      <c r="C69" s="2" t="s">
        <v>280</v>
      </c>
      <c r="D69" t="s">
        <v>281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  <c r="C72" s="2" t="s">
        <v>280</v>
      </c>
      <c r="D72" t="s">
        <v>281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2" t="s">
        <v>280</v>
      </c>
      <c r="D77" t="s">
        <v>281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337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275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274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</row>
    <row r="93" spans="2:4">
      <c r="B93" t="s">
        <v>171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271</v>
      </c>
      <c r="D97" t="s">
        <v>275</v>
      </c>
    </row>
    <row r="98" spans="1:4">
      <c r="B98" t="s">
        <v>176</v>
      </c>
    </row>
    <row r="99" spans="1:4">
      <c r="B99" t="s">
        <v>177</v>
      </c>
      <c r="C99" s="2" t="s">
        <v>271</v>
      </c>
      <c r="D99" t="s">
        <v>274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</row>
    <row r="123" spans="1:4">
      <c r="B123" t="s">
        <v>201</v>
      </c>
    </row>
    <row r="124" spans="1:4">
      <c r="B124" t="s">
        <v>202</v>
      </c>
    </row>
    <row r="125" spans="1:4">
      <c r="B125" t="s">
        <v>203</v>
      </c>
      <c r="C125" s="2" t="s">
        <v>271</v>
      </c>
      <c r="D125" t="s">
        <v>275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280</v>
      </c>
      <c r="D130" t="s">
        <v>281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  <c r="C134" s="2" t="s">
        <v>280</v>
      </c>
      <c r="D134" t="s">
        <v>281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281</v>
      </c>
    </row>
    <row r="138" spans="2:4">
      <c r="B138" t="s">
        <v>216</v>
      </c>
      <c r="C138" s="2" t="s">
        <v>280</v>
      </c>
      <c r="D138" t="s">
        <v>281</v>
      </c>
    </row>
    <row r="139" spans="2:4">
      <c r="B139" t="s">
        <v>217</v>
      </c>
    </row>
    <row r="140" spans="2:4">
      <c r="B140" t="s">
        <v>218</v>
      </c>
      <c r="C140" s="2" t="s">
        <v>271</v>
      </c>
      <c r="D140" t="s">
        <v>275</v>
      </c>
    </row>
    <row r="141" spans="2:4">
      <c r="B141" t="s">
        <v>219</v>
      </c>
    </row>
    <row r="142" spans="2:4">
      <c r="B142" t="s">
        <v>220</v>
      </c>
      <c r="C142" s="2" t="s">
        <v>280</v>
      </c>
      <c r="D142" t="s">
        <v>281</v>
      </c>
    </row>
    <row r="143" spans="2:4">
      <c r="B143" t="s">
        <v>221</v>
      </c>
      <c r="C143" s="2" t="s">
        <v>271</v>
      </c>
      <c r="D143" t="s">
        <v>274</v>
      </c>
    </row>
    <row r="144" spans="2:4">
      <c r="B144" t="s">
        <v>222</v>
      </c>
    </row>
    <row r="145" spans="2:4">
      <c r="B145" t="s">
        <v>223</v>
      </c>
      <c r="C145" s="2" t="s">
        <v>280</v>
      </c>
      <c r="D145" t="s">
        <v>281</v>
      </c>
    </row>
    <row r="146" spans="2:4">
      <c r="B146" t="s">
        <v>224</v>
      </c>
      <c r="C146" s="2" t="s">
        <v>280</v>
      </c>
      <c r="D146" t="s">
        <v>281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</row>
    <row r="151" spans="2:4">
      <c r="B151" t="s">
        <v>229</v>
      </c>
    </row>
    <row r="152" spans="2:4">
      <c r="B152" t="s">
        <v>230</v>
      </c>
      <c r="C152" s="2" t="s">
        <v>271</v>
      </c>
      <c r="D152" t="s">
        <v>275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274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271</v>
      </c>
      <c r="D161" t="s">
        <v>275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274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275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280</v>
      </c>
      <c r="D171" t="s">
        <v>281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275</v>
      </c>
    </row>
    <row r="174" spans="2:4">
      <c r="B174" t="s">
        <v>252</v>
      </c>
      <c r="C174" s="2" t="s">
        <v>280</v>
      </c>
      <c r="D174" t="s">
        <v>281</v>
      </c>
    </row>
    <row r="175" spans="2:4">
      <c r="B175" t="s">
        <v>253</v>
      </c>
    </row>
    <row r="176" spans="2:4">
      <c r="B176" t="s">
        <v>254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280</v>
      </c>
      <c r="D182" t="s">
        <v>281</v>
      </c>
    </row>
    <row r="183" spans="2:4">
      <c r="B183" t="s">
        <v>261</v>
      </c>
    </row>
    <row r="184" spans="2:4">
      <c r="B184" t="s">
        <v>262</v>
      </c>
      <c r="C184" s="2" t="s">
        <v>280</v>
      </c>
      <c r="D184" t="s">
        <v>281</v>
      </c>
    </row>
    <row r="185" spans="2:4">
      <c r="B185" t="s">
        <v>263</v>
      </c>
      <c r="C185" s="2" t="s">
        <v>280</v>
      </c>
      <c r="D185" t="s">
        <v>281</v>
      </c>
    </row>
    <row r="186" spans="2:4">
      <c r="B186" t="s">
        <v>264</v>
      </c>
      <c r="C186" s="2" t="s">
        <v>280</v>
      </c>
      <c r="D186" t="s">
        <v>281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60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279</v>
      </c>
    </row>
    <row r="4" spans="1:8">
      <c r="B4" t="s">
        <v>81</v>
      </c>
      <c r="C4" s="2" t="s">
        <v>271</v>
      </c>
      <c r="D4" t="s">
        <v>483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  <c r="C9" s="2" t="s">
        <v>280</v>
      </c>
      <c r="D9" t="s">
        <v>281</v>
      </c>
    </row>
    <row r="10" spans="1:8">
      <c r="B10" t="s">
        <v>87</v>
      </c>
      <c r="C10" s="2" t="s">
        <v>271</v>
      </c>
      <c r="D10" t="s">
        <v>276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  <c r="C13" s="2" t="s">
        <v>271</v>
      </c>
      <c r="D13" t="s">
        <v>275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277</v>
      </c>
    </row>
    <row r="21" spans="1:4">
      <c r="B21" t="s">
        <v>98</v>
      </c>
    </row>
    <row r="22" spans="1:4">
      <c r="B22" t="s">
        <v>99</v>
      </c>
    </row>
    <row r="23" spans="1:4">
      <c r="B23" t="s">
        <v>100</v>
      </c>
    </row>
    <row r="24" spans="1:4">
      <c r="B24" t="s">
        <v>101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277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275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</row>
    <row r="35" spans="2:4">
      <c r="B35" t="s">
        <v>112</v>
      </c>
      <c r="C35" s="2" t="s">
        <v>271</v>
      </c>
      <c r="D35" t="s">
        <v>275</v>
      </c>
    </row>
    <row r="36" spans="2:4">
      <c r="B36" t="s">
        <v>113</v>
      </c>
    </row>
    <row r="37" spans="2:4">
      <c r="B37" t="s">
        <v>114</v>
      </c>
      <c r="C37" s="2" t="s">
        <v>271</v>
      </c>
      <c r="D37" t="s">
        <v>276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326</v>
      </c>
    </row>
    <row r="40" spans="2:4">
      <c r="B40" t="s">
        <v>117</v>
      </c>
      <c r="C40" s="2" t="s">
        <v>271</v>
      </c>
      <c r="D40" t="s">
        <v>277</v>
      </c>
    </row>
    <row r="41" spans="2:4">
      <c r="B41" t="s">
        <v>118</v>
      </c>
      <c r="C41" s="2" t="s">
        <v>271</v>
      </c>
      <c r="D41" t="s">
        <v>274</v>
      </c>
    </row>
    <row r="42" spans="2:4">
      <c r="B42" t="s">
        <v>119</v>
      </c>
      <c r="C42" s="2" t="s">
        <v>271</v>
      </c>
      <c r="D42" t="s">
        <v>275</v>
      </c>
    </row>
    <row r="43" spans="2:4">
      <c r="B43" t="s">
        <v>120</v>
      </c>
      <c r="C43" s="2" t="s">
        <v>271</v>
      </c>
      <c r="D43" t="s">
        <v>274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275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279</v>
      </c>
    </row>
    <row r="51" spans="1:4">
      <c r="B51" t="s">
        <v>128</v>
      </c>
      <c r="C51" s="2" t="s">
        <v>271</v>
      </c>
      <c r="D51" t="s">
        <v>275</v>
      </c>
    </row>
    <row r="52" spans="1:4">
      <c r="B52" t="s">
        <v>129</v>
      </c>
      <c r="C52" s="2" t="s">
        <v>271</v>
      </c>
      <c r="D52" t="s">
        <v>339</v>
      </c>
    </row>
    <row r="53" spans="1:4">
      <c r="B53" t="s">
        <v>130</v>
      </c>
      <c r="C53" s="2" t="s">
        <v>271</v>
      </c>
      <c r="D53" t="s">
        <v>326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279</v>
      </c>
    </row>
    <row r="56" spans="1:4">
      <c r="B56" t="s">
        <v>133</v>
      </c>
      <c r="C56" s="2" t="s">
        <v>271</v>
      </c>
      <c r="D56" t="s">
        <v>341</v>
      </c>
    </row>
    <row r="57" spans="1:4">
      <c r="B57" t="s">
        <v>135</v>
      </c>
      <c r="C57" s="2" t="s">
        <v>271</v>
      </c>
      <c r="D57" t="s">
        <v>274</v>
      </c>
    </row>
    <row r="58" spans="1:4">
      <c r="B58" t="s">
        <v>136</v>
      </c>
      <c r="C58" s="2" t="s">
        <v>271</v>
      </c>
      <c r="D58" t="s">
        <v>274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  <c r="D68" t="s">
        <v>320</v>
      </c>
    </row>
    <row r="69" spans="1:4">
      <c r="B69" t="s">
        <v>147</v>
      </c>
    </row>
    <row r="70" spans="1:4">
      <c r="B70" t="s">
        <v>148</v>
      </c>
      <c r="C70" s="2" t="s">
        <v>271</v>
      </c>
      <c r="D70" t="s">
        <v>275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  <c r="C75" s="2" t="s">
        <v>280</v>
      </c>
      <c r="D75" t="s">
        <v>281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326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279</v>
      </c>
    </row>
    <row r="80" spans="1:4">
      <c r="B80" t="s">
        <v>158</v>
      </c>
      <c r="C80" s="2" t="s">
        <v>271</v>
      </c>
      <c r="D80" t="s">
        <v>326</v>
      </c>
    </row>
    <row r="81" spans="2:4">
      <c r="B81" t="s">
        <v>159</v>
      </c>
    </row>
    <row r="82" spans="2:4">
      <c r="B82" t="s">
        <v>160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280</v>
      </c>
      <c r="D87" t="s">
        <v>311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275</v>
      </c>
    </row>
    <row r="93" spans="2:4">
      <c r="B93" t="s">
        <v>171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280</v>
      </c>
      <c r="D97" t="s">
        <v>281</v>
      </c>
    </row>
    <row r="98" spans="1:4">
      <c r="B98" t="s">
        <v>176</v>
      </c>
    </row>
    <row r="99" spans="1:4">
      <c r="B99" t="s">
        <v>177</v>
      </c>
      <c r="C99" s="2" t="s">
        <v>271</v>
      </c>
      <c r="D99" t="s">
        <v>273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  <c r="C107" s="2" t="s">
        <v>271</v>
      </c>
      <c r="D107" t="s">
        <v>274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</row>
    <row r="123" spans="1:4">
      <c r="B123" t="s">
        <v>201</v>
      </c>
    </row>
    <row r="124" spans="1:4">
      <c r="B124" t="s">
        <v>202</v>
      </c>
    </row>
    <row r="125" spans="1:4">
      <c r="B125" t="s">
        <v>203</v>
      </c>
      <c r="C125" s="2" t="s">
        <v>271</v>
      </c>
      <c r="D125" t="s">
        <v>274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  <c r="C129" s="2" t="s">
        <v>271</v>
      </c>
      <c r="D129" t="s">
        <v>274</v>
      </c>
    </row>
    <row r="130" spans="2:4">
      <c r="B130" t="s">
        <v>208</v>
      </c>
      <c r="C130" s="2" t="s">
        <v>280</v>
      </c>
      <c r="D130" t="s">
        <v>281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  <c r="C134" s="2" t="s">
        <v>280</v>
      </c>
      <c r="D134" t="s">
        <v>281</v>
      </c>
    </row>
    <row r="135" spans="2:4">
      <c r="B135" t="s">
        <v>213</v>
      </c>
      <c r="C135" s="2" t="s">
        <v>280</v>
      </c>
      <c r="D135" t="s">
        <v>281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336</v>
      </c>
    </row>
    <row r="138" spans="2:4">
      <c r="B138" t="s">
        <v>216</v>
      </c>
      <c r="C138" s="2" t="s">
        <v>280</v>
      </c>
      <c r="D138" t="s">
        <v>281</v>
      </c>
    </row>
    <row r="139" spans="2:4">
      <c r="B139" t="s">
        <v>217</v>
      </c>
    </row>
    <row r="140" spans="2:4">
      <c r="B140" t="s">
        <v>218</v>
      </c>
      <c r="C140" s="2" t="s">
        <v>271</v>
      </c>
      <c r="D140" t="s">
        <v>273</v>
      </c>
    </row>
    <row r="141" spans="2:4">
      <c r="B141" t="s">
        <v>219</v>
      </c>
    </row>
    <row r="142" spans="2:4">
      <c r="B142" t="s">
        <v>220</v>
      </c>
      <c r="C142" s="2" t="s">
        <v>271</v>
      </c>
      <c r="D142" t="s">
        <v>275</v>
      </c>
    </row>
    <row r="143" spans="2:4">
      <c r="B143" t="s">
        <v>221</v>
      </c>
    </row>
    <row r="144" spans="2:4">
      <c r="B144" t="s">
        <v>222</v>
      </c>
    </row>
    <row r="145" spans="2:4">
      <c r="B145" t="s">
        <v>223</v>
      </c>
      <c r="C145" s="2" t="s">
        <v>280</v>
      </c>
      <c r="D145" t="s">
        <v>281</v>
      </c>
    </row>
    <row r="146" spans="2:4">
      <c r="B146" t="s">
        <v>224</v>
      </c>
      <c r="C146" s="2" t="s">
        <v>280</v>
      </c>
      <c r="D146" t="s">
        <v>281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271</v>
      </c>
      <c r="D150" t="s">
        <v>275</v>
      </c>
    </row>
    <row r="151" spans="2:4">
      <c r="B151" t="s">
        <v>229</v>
      </c>
      <c r="C151" s="2" t="s">
        <v>280</v>
      </c>
      <c r="D151" t="s">
        <v>311</v>
      </c>
    </row>
    <row r="152" spans="2:4">
      <c r="B152" t="s">
        <v>230</v>
      </c>
      <c r="C152" s="2" t="s">
        <v>271</v>
      </c>
      <c r="D152" t="s">
        <v>279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274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324</v>
      </c>
    </row>
    <row r="164" spans="2:4">
      <c r="B164" t="s">
        <v>242</v>
      </c>
    </row>
    <row r="165" spans="2:4">
      <c r="B165" t="s">
        <v>243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  <c r="C170" s="2" t="s">
        <v>271</v>
      </c>
      <c r="D170" t="s">
        <v>326</v>
      </c>
    </row>
    <row r="171" spans="2:4">
      <c r="B171" t="s">
        <v>249</v>
      </c>
      <c r="C171" s="2" t="s">
        <v>271</v>
      </c>
      <c r="D171" t="s">
        <v>274</v>
      </c>
    </row>
    <row r="172" spans="2:4">
      <c r="B172" t="s">
        <v>250</v>
      </c>
    </row>
    <row r="173" spans="2:4">
      <c r="B173" t="s">
        <v>251</v>
      </c>
      <c r="C173" s="2" t="s">
        <v>280</v>
      </c>
      <c r="D173" t="s">
        <v>281</v>
      </c>
    </row>
    <row r="174" spans="2:4">
      <c r="B174" t="s">
        <v>252</v>
      </c>
      <c r="C174" s="2" t="s">
        <v>280</v>
      </c>
      <c r="D174" t="s">
        <v>281</v>
      </c>
    </row>
    <row r="175" spans="2:4">
      <c r="B175" t="s">
        <v>253</v>
      </c>
    </row>
    <row r="176" spans="2:4">
      <c r="B176" t="s">
        <v>254</v>
      </c>
    </row>
    <row r="177" spans="2:4">
      <c r="B177" t="s">
        <v>255</v>
      </c>
    </row>
    <row r="178" spans="2:4">
      <c r="B178" t="s">
        <v>256</v>
      </c>
      <c r="D178" s="4" t="s">
        <v>287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300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317</v>
      </c>
    </row>
    <row r="185" spans="2:4">
      <c r="B185" t="s">
        <v>263</v>
      </c>
      <c r="C185" s="2" t="s">
        <v>271</v>
      </c>
      <c r="D185" t="s">
        <v>300</v>
      </c>
    </row>
    <row r="186" spans="2:4">
      <c r="B186" t="s">
        <v>264</v>
      </c>
      <c r="C186" s="2" t="s">
        <v>271</v>
      </c>
      <c r="D186" t="s">
        <v>275</v>
      </c>
    </row>
    <row r="187" spans="2:4">
      <c r="B187" t="s">
        <v>265</v>
      </c>
      <c r="C187" s="2" t="s">
        <v>271</v>
      </c>
      <c r="D187" t="s">
        <v>275</v>
      </c>
    </row>
  </sheetData>
  <printOptions gridLines="1"/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59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276</v>
      </c>
    </row>
    <row r="4" spans="1:8">
      <c r="B4" t="s">
        <v>81</v>
      </c>
      <c r="C4" s="2" t="s">
        <v>271</v>
      </c>
      <c r="D4" t="s">
        <v>279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271</v>
      </c>
      <c r="D10" t="s">
        <v>274</v>
      </c>
    </row>
    <row r="11" spans="1:8">
      <c r="B11" t="s">
        <v>88</v>
      </c>
    </row>
    <row r="12" spans="1:8">
      <c r="B12" t="s">
        <v>89</v>
      </c>
      <c r="C12" s="2" t="s">
        <v>271</v>
      </c>
      <c r="D12" t="s">
        <v>274</v>
      </c>
    </row>
    <row r="13" spans="1:8">
      <c r="B13" t="s">
        <v>90</v>
      </c>
      <c r="C13" s="2" t="s">
        <v>271</v>
      </c>
      <c r="D13" t="s">
        <v>308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493</v>
      </c>
    </row>
    <row r="21" spans="1:4">
      <c r="B21" t="s">
        <v>98</v>
      </c>
    </row>
    <row r="22" spans="1:4">
      <c r="B22" t="s">
        <v>99</v>
      </c>
    </row>
    <row r="23" spans="1:4">
      <c r="B23" t="s">
        <v>100</v>
      </c>
    </row>
    <row r="24" spans="1:4">
      <c r="B24" t="s">
        <v>101</v>
      </c>
      <c r="C24" s="2" t="s">
        <v>280</v>
      </c>
      <c r="D24" t="s">
        <v>281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279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274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  <c r="C34" s="2" t="s">
        <v>280</v>
      </c>
      <c r="D34" t="s">
        <v>281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494</v>
      </c>
    </row>
    <row r="40" spans="2:4">
      <c r="B40" t="s">
        <v>117</v>
      </c>
      <c r="C40" s="2" t="s">
        <v>271</v>
      </c>
      <c r="D40" t="s">
        <v>274</v>
      </c>
    </row>
    <row r="41" spans="2:4">
      <c r="B41" t="s">
        <v>118</v>
      </c>
      <c r="C41" s="2" t="s">
        <v>280</v>
      </c>
      <c r="D41" t="s">
        <v>281</v>
      </c>
    </row>
    <row r="42" spans="2:4">
      <c r="B42" t="s">
        <v>119</v>
      </c>
      <c r="C42" s="2" t="s">
        <v>271</v>
      </c>
      <c r="D42" t="s">
        <v>494</v>
      </c>
    </row>
    <row r="43" spans="2:4">
      <c r="B43" t="s">
        <v>120</v>
      </c>
      <c r="C43" s="2" t="s">
        <v>271</v>
      </c>
      <c r="D43" t="s">
        <v>325</v>
      </c>
    </row>
    <row r="44" spans="2:4">
      <c r="B44" t="s">
        <v>121</v>
      </c>
    </row>
    <row r="45" spans="2:4">
      <c r="B45" t="s">
        <v>122</v>
      </c>
      <c r="C45" s="2" t="s">
        <v>280</v>
      </c>
      <c r="D45" t="s">
        <v>281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493</v>
      </c>
    </row>
    <row r="51" spans="1:4">
      <c r="B51" t="s">
        <v>128</v>
      </c>
      <c r="C51" s="2" t="s">
        <v>280</v>
      </c>
      <c r="D51" t="s">
        <v>281</v>
      </c>
    </row>
    <row r="52" spans="1:4">
      <c r="B52" t="s">
        <v>129</v>
      </c>
      <c r="C52" s="2" t="s">
        <v>280</v>
      </c>
      <c r="D52" t="s">
        <v>281</v>
      </c>
    </row>
    <row r="53" spans="1:4">
      <c r="B53" t="s">
        <v>130</v>
      </c>
      <c r="C53" s="2" t="s">
        <v>271</v>
      </c>
      <c r="D53" t="s">
        <v>274</v>
      </c>
    </row>
    <row r="54" spans="1:4">
      <c r="B54" t="s">
        <v>131</v>
      </c>
    </row>
    <row r="55" spans="1:4">
      <c r="B55" t="s">
        <v>132</v>
      </c>
    </row>
    <row r="56" spans="1:4">
      <c r="B56" t="s">
        <v>133</v>
      </c>
      <c r="C56" s="2" t="s">
        <v>271</v>
      </c>
      <c r="D56" t="s">
        <v>274</v>
      </c>
    </row>
    <row r="57" spans="1:4">
      <c r="B57" t="s">
        <v>135</v>
      </c>
      <c r="C57" s="2" t="s">
        <v>280</v>
      </c>
      <c r="D57" t="s">
        <v>281</v>
      </c>
    </row>
    <row r="58" spans="1:4">
      <c r="B58" t="s">
        <v>136</v>
      </c>
      <c r="C58" s="2" t="s">
        <v>280</v>
      </c>
      <c r="D58" t="s">
        <v>281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  <c r="C69" s="2" t="s">
        <v>271</v>
      </c>
      <c r="D69" t="s">
        <v>274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  <c r="C75" s="2" t="s">
        <v>280</v>
      </c>
      <c r="D75" t="s">
        <v>281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279</v>
      </c>
    </row>
    <row r="78" spans="1:4">
      <c r="A78" t="s">
        <v>156</v>
      </c>
    </row>
    <row r="79" spans="1:4">
      <c r="B79" t="s">
        <v>157</v>
      </c>
      <c r="C79" s="2" t="s">
        <v>280</v>
      </c>
      <c r="D79" t="s">
        <v>281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  <c r="C82" s="2" t="s">
        <v>280</v>
      </c>
      <c r="D82" t="s">
        <v>281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279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280</v>
      </c>
      <c r="D92" t="s">
        <v>281</v>
      </c>
    </row>
    <row r="93" spans="2:4">
      <c r="B93" t="s">
        <v>171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280</v>
      </c>
      <c r="D97" t="s">
        <v>281</v>
      </c>
    </row>
    <row r="98" spans="1:4">
      <c r="B98" t="s">
        <v>176</v>
      </c>
      <c r="C98" s="2" t="s">
        <v>271</v>
      </c>
      <c r="D98" t="s">
        <v>308</v>
      </c>
    </row>
    <row r="99" spans="1:4">
      <c r="B99" t="s">
        <v>177</v>
      </c>
      <c r="C99" s="2" t="s">
        <v>280</v>
      </c>
      <c r="D99" t="s">
        <v>281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  <c r="C107" s="2" t="s">
        <v>280</v>
      </c>
      <c r="D107" t="s">
        <v>281</v>
      </c>
    </row>
    <row r="108" spans="1:4">
      <c r="B108" t="s">
        <v>186</v>
      </c>
    </row>
    <row r="109" spans="1:4">
      <c r="B109" t="s">
        <v>187</v>
      </c>
      <c r="C109" s="2" t="s">
        <v>280</v>
      </c>
      <c r="D109" t="s">
        <v>281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  <c r="C115" s="2" t="s">
        <v>280</v>
      </c>
      <c r="D115" t="s">
        <v>281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  <c r="C122" s="2" t="s">
        <v>271</v>
      </c>
      <c r="D122" t="s">
        <v>276</v>
      </c>
    </row>
    <row r="123" spans="1:4">
      <c r="B123" t="s">
        <v>201</v>
      </c>
    </row>
    <row r="124" spans="1:4">
      <c r="B124" t="s">
        <v>202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280</v>
      </c>
      <c r="D130" t="s">
        <v>281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  <c r="C134" s="2" t="s">
        <v>280</v>
      </c>
      <c r="D134" t="s">
        <v>281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279</v>
      </c>
    </row>
    <row r="138" spans="2:4">
      <c r="B138" t="s">
        <v>216</v>
      </c>
      <c r="C138" s="2" t="s">
        <v>271</v>
      </c>
      <c r="D138" t="s">
        <v>279</v>
      </c>
    </row>
    <row r="139" spans="2:4">
      <c r="B139" t="s">
        <v>217</v>
      </c>
      <c r="D139" s="4" t="s">
        <v>291</v>
      </c>
    </row>
    <row r="140" spans="2:4">
      <c r="B140" t="s">
        <v>218</v>
      </c>
      <c r="C140" s="2" t="s">
        <v>280</v>
      </c>
      <c r="D140" t="s">
        <v>281</v>
      </c>
    </row>
    <row r="141" spans="2:4">
      <c r="B141" t="s">
        <v>219</v>
      </c>
    </row>
    <row r="142" spans="2:4">
      <c r="B142" t="s">
        <v>220</v>
      </c>
    </row>
    <row r="143" spans="2:4">
      <c r="B143" t="s">
        <v>221</v>
      </c>
      <c r="C143" s="2" t="s">
        <v>280</v>
      </c>
      <c r="D143" t="s">
        <v>281</v>
      </c>
    </row>
    <row r="144" spans="2:4">
      <c r="B144" t="s">
        <v>222</v>
      </c>
    </row>
    <row r="145" spans="2:4">
      <c r="B145" t="s">
        <v>223</v>
      </c>
      <c r="C145" s="2" t="s">
        <v>280</v>
      </c>
      <c r="D145" t="s">
        <v>281</v>
      </c>
    </row>
    <row r="146" spans="2:4">
      <c r="B146" t="s">
        <v>224</v>
      </c>
      <c r="C146" s="2" t="s">
        <v>271</v>
      </c>
      <c r="D146" t="s">
        <v>466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</row>
    <row r="151" spans="2:4">
      <c r="B151" t="s">
        <v>229</v>
      </c>
    </row>
    <row r="152" spans="2:4">
      <c r="B152" t="s">
        <v>230</v>
      </c>
      <c r="C152" s="2" t="s">
        <v>280</v>
      </c>
      <c r="D152" t="s">
        <v>281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  <c r="C155" s="2" t="s">
        <v>280</v>
      </c>
      <c r="D155" t="s">
        <v>281</v>
      </c>
    </row>
    <row r="156" spans="2:4">
      <c r="B156" t="s">
        <v>234</v>
      </c>
      <c r="C156" s="2" t="s">
        <v>271</v>
      </c>
      <c r="D156" t="s">
        <v>279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280</v>
      </c>
      <c r="D161" t="s">
        <v>281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493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308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  <c r="C168" s="2" t="s">
        <v>271</v>
      </c>
      <c r="D168" t="s">
        <v>274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</row>
    <row r="172" spans="2:4">
      <c r="B172" t="s">
        <v>250</v>
      </c>
    </row>
    <row r="173" spans="2:4">
      <c r="B173" t="s">
        <v>251</v>
      </c>
      <c r="C173" s="2" t="s">
        <v>280</v>
      </c>
      <c r="D173" t="s">
        <v>281</v>
      </c>
    </row>
    <row r="174" spans="2:4">
      <c r="B174" t="s">
        <v>252</v>
      </c>
    </row>
    <row r="175" spans="2:4">
      <c r="B175" t="s">
        <v>253</v>
      </c>
    </row>
    <row r="176" spans="2:4">
      <c r="B176" t="s">
        <v>254</v>
      </c>
      <c r="C176" s="2" t="s">
        <v>280</v>
      </c>
      <c r="D176" t="s">
        <v>281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280</v>
      </c>
      <c r="D182" t="s">
        <v>281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279</v>
      </c>
    </row>
    <row r="185" spans="2:4">
      <c r="B185" t="s">
        <v>263</v>
      </c>
      <c r="C185" s="2" t="s">
        <v>271</v>
      </c>
      <c r="D185" t="s">
        <v>279</v>
      </c>
    </row>
    <row r="186" spans="2:4">
      <c r="B186" t="s">
        <v>264</v>
      </c>
      <c r="C186" s="2" t="s">
        <v>271</v>
      </c>
      <c r="D186" t="s">
        <v>493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64</v>
      </c>
      <c r="F1" s="8">
        <f>(1-(COUNTIF(C2:C187,"sight")+COUNTIF(C2:C187,"in hand"))/E1)*100</f>
        <v>98.4375</v>
      </c>
      <c r="G1">
        <f>COUNTIF(C2:C187,"sight")+COUNTIF(C2:C187,"in hand")</f>
        <v>1</v>
      </c>
      <c r="H1">
        <f>COUNTIF(C2:C187,"literature")</f>
        <v>3</v>
      </c>
    </row>
    <row r="2" spans="1:8">
      <c r="A2" t="s">
        <v>79</v>
      </c>
    </row>
    <row r="3" spans="1:8">
      <c r="B3" t="s">
        <v>80</v>
      </c>
      <c r="C3" s="2" t="s">
        <v>280</v>
      </c>
      <c r="D3" t="s">
        <v>281</v>
      </c>
    </row>
    <row r="4" spans="1:8">
      <c r="B4" t="s">
        <v>81</v>
      </c>
      <c r="C4" s="2" t="s">
        <v>271</v>
      </c>
      <c r="D4" t="s">
        <v>300</v>
      </c>
    </row>
    <row r="5" spans="1:8">
      <c r="B5" t="s">
        <v>82</v>
      </c>
      <c r="C5" s="2" t="s">
        <v>271</v>
      </c>
      <c r="D5" t="s">
        <v>275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275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438</v>
      </c>
    </row>
    <row r="10" spans="1:8">
      <c r="B10" t="s">
        <v>87</v>
      </c>
      <c r="C10" s="2" t="s">
        <v>271</v>
      </c>
      <c r="D10" t="s">
        <v>288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288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275</v>
      </c>
    </row>
    <row r="23" spans="1:4">
      <c r="B23" t="s">
        <v>100</v>
      </c>
      <c r="C23" s="2" t="s">
        <v>271</v>
      </c>
      <c r="D23" t="s">
        <v>275</v>
      </c>
    </row>
    <row r="24" spans="1:4">
      <c r="B24" t="s">
        <v>101</v>
      </c>
      <c r="C24" s="2" t="s">
        <v>280</v>
      </c>
      <c r="D24" t="s">
        <v>281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336</v>
      </c>
    </row>
    <row r="30" spans="1:4">
      <c r="B30" t="s">
        <v>107</v>
      </c>
    </row>
    <row r="31" spans="1:4">
      <c r="B31" t="s">
        <v>108</v>
      </c>
      <c r="C31" s="2" t="s">
        <v>280</v>
      </c>
      <c r="D31" t="s">
        <v>281</v>
      </c>
    </row>
    <row r="32" spans="1:4">
      <c r="B32" t="s">
        <v>109</v>
      </c>
      <c r="C32" s="2" t="s">
        <v>271</v>
      </c>
      <c r="D32" t="s">
        <v>275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275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288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300</v>
      </c>
    </row>
    <row r="42" spans="2:4">
      <c r="B42" t="s">
        <v>119</v>
      </c>
      <c r="C42" s="2" t="s">
        <v>271</v>
      </c>
      <c r="D42" t="s">
        <v>358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275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336</v>
      </c>
    </row>
    <row r="51" spans="1:4">
      <c r="B51" t="s">
        <v>128</v>
      </c>
      <c r="C51" s="2" t="s">
        <v>271</v>
      </c>
      <c r="D51" t="s">
        <v>326</v>
      </c>
    </row>
    <row r="52" spans="1:4">
      <c r="B52" t="s">
        <v>129</v>
      </c>
      <c r="C52" s="2" t="s">
        <v>271</v>
      </c>
      <c r="D52" t="s">
        <v>300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300</v>
      </c>
    </row>
    <row r="56" spans="1:4">
      <c r="B56" t="s">
        <v>133</v>
      </c>
      <c r="C56" s="2" t="s">
        <v>271</v>
      </c>
      <c r="D56" t="s">
        <v>365</v>
      </c>
    </row>
    <row r="57" spans="1:4">
      <c r="B57" t="s">
        <v>135</v>
      </c>
      <c r="C57" s="2" t="s">
        <v>271</v>
      </c>
      <c r="D57" t="s">
        <v>300</v>
      </c>
    </row>
    <row r="58" spans="1:4">
      <c r="B58" t="s">
        <v>136</v>
      </c>
      <c r="C58" s="2" t="s">
        <v>271</v>
      </c>
      <c r="D58" t="s">
        <v>275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  <c r="C76" s="2" t="s">
        <v>271</v>
      </c>
      <c r="D76" t="s">
        <v>275</v>
      </c>
    </row>
    <row r="77" spans="1:4">
      <c r="B77" t="s">
        <v>155</v>
      </c>
      <c r="C77" s="2" t="s">
        <v>271</v>
      </c>
      <c r="D77" t="s">
        <v>358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300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275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280</v>
      </c>
      <c r="D87" t="s">
        <v>281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275</v>
      </c>
    </row>
    <row r="93" spans="2:4">
      <c r="B93" t="s">
        <v>171</v>
      </c>
    </row>
    <row r="94" spans="2:4">
      <c r="B94" t="s">
        <v>172</v>
      </c>
      <c r="C94" s="2" t="s">
        <v>271</v>
      </c>
      <c r="D94" t="s">
        <v>275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280</v>
      </c>
      <c r="D97" t="s">
        <v>281</v>
      </c>
    </row>
    <row r="98" spans="1:4">
      <c r="B98" t="s">
        <v>176</v>
      </c>
      <c r="C98" s="5" t="s">
        <v>286</v>
      </c>
      <c r="D98" t="s">
        <v>344</v>
      </c>
    </row>
    <row r="99" spans="1:4">
      <c r="B99" t="s">
        <v>177</v>
      </c>
      <c r="C99" s="2" t="s">
        <v>271</v>
      </c>
      <c r="D99" t="s">
        <v>300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275</v>
      </c>
    </row>
    <row r="107" spans="1:4">
      <c r="B107" t="s">
        <v>185</v>
      </c>
      <c r="C107" s="2" t="s">
        <v>280</v>
      </c>
      <c r="D107" t="s">
        <v>281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  <c r="C110" s="2" t="s">
        <v>271</v>
      </c>
      <c r="D110" t="s">
        <v>274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  <c r="D122" s="4" t="s">
        <v>291</v>
      </c>
    </row>
    <row r="123" spans="1:4">
      <c r="B123" t="s">
        <v>201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290</v>
      </c>
    </row>
    <row r="131" spans="2:4">
      <c r="B131" t="s">
        <v>209</v>
      </c>
      <c r="C131" s="2" t="s">
        <v>271</v>
      </c>
      <c r="D131" t="s">
        <v>275</v>
      </c>
    </row>
    <row r="132" spans="2:4">
      <c r="B132" t="s">
        <v>210</v>
      </c>
    </row>
    <row r="133" spans="2:4">
      <c r="B133" t="s">
        <v>211</v>
      </c>
      <c r="C133" s="2" t="s">
        <v>271</v>
      </c>
      <c r="D133" t="s">
        <v>274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9" t="s">
        <v>292</v>
      </c>
      <c r="D137" t="s">
        <v>347</v>
      </c>
    </row>
    <row r="138" spans="2:4">
      <c r="B138" t="s">
        <v>216</v>
      </c>
      <c r="C138" s="2" t="s">
        <v>280</v>
      </c>
      <c r="D138" t="s">
        <v>295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</row>
    <row r="142" spans="2:4">
      <c r="B142" t="s">
        <v>220</v>
      </c>
      <c r="C142" s="2" t="s">
        <v>271</v>
      </c>
      <c r="D142" t="s">
        <v>275</v>
      </c>
    </row>
    <row r="143" spans="2:4">
      <c r="B143" t="s">
        <v>221</v>
      </c>
      <c r="C143" s="2" t="s">
        <v>271</v>
      </c>
      <c r="D143" t="s">
        <v>274</v>
      </c>
    </row>
    <row r="144" spans="2:4">
      <c r="B144" t="s">
        <v>222</v>
      </c>
    </row>
    <row r="145" spans="2:4">
      <c r="B145" t="s">
        <v>223</v>
      </c>
      <c r="C145" s="9" t="s">
        <v>292</v>
      </c>
      <c r="D145" t="s">
        <v>347</v>
      </c>
    </row>
    <row r="146" spans="2:4">
      <c r="B146" t="s">
        <v>224</v>
      </c>
      <c r="C146" s="2" t="s">
        <v>280</v>
      </c>
      <c r="D146" t="s">
        <v>281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280</v>
      </c>
      <c r="D150" t="s">
        <v>281</v>
      </c>
    </row>
    <row r="151" spans="2:4">
      <c r="B151" t="s">
        <v>229</v>
      </c>
      <c r="C151" s="2" t="s">
        <v>280</v>
      </c>
      <c r="D151" t="s">
        <v>281</v>
      </c>
    </row>
    <row r="152" spans="2:4">
      <c r="B152" t="s">
        <v>230</v>
      </c>
      <c r="C152" s="2" t="s">
        <v>271</v>
      </c>
      <c r="D152" t="s">
        <v>324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  <c r="C155" s="2" t="s">
        <v>280</v>
      </c>
      <c r="D155" t="s">
        <v>281</v>
      </c>
    </row>
    <row r="156" spans="2:4">
      <c r="B156" t="s">
        <v>234</v>
      </c>
      <c r="C156" s="2" t="s">
        <v>271</v>
      </c>
      <c r="D156" t="s">
        <v>324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271</v>
      </c>
      <c r="D161" t="s">
        <v>274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275</v>
      </c>
    </row>
    <row r="164" spans="2:4">
      <c r="B164" t="s">
        <v>242</v>
      </c>
    </row>
    <row r="165" spans="2:4">
      <c r="B165" t="s">
        <v>243</v>
      </c>
      <c r="C165" s="2" t="s">
        <v>280</v>
      </c>
      <c r="D165" t="s">
        <v>311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324</v>
      </c>
    </row>
    <row r="174" spans="2:4">
      <c r="B174" t="s">
        <v>252</v>
      </c>
      <c r="C174" s="2" t="s">
        <v>271</v>
      </c>
      <c r="D174" t="s">
        <v>324</v>
      </c>
    </row>
    <row r="175" spans="2:4">
      <c r="B175" t="s">
        <v>253</v>
      </c>
    </row>
    <row r="176" spans="2:4">
      <c r="B176" t="s">
        <v>254</v>
      </c>
      <c r="C176" s="9" t="s">
        <v>292</v>
      </c>
      <c r="D176" t="s">
        <v>366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280</v>
      </c>
      <c r="D182" t="s">
        <v>281</v>
      </c>
    </row>
    <row r="183" spans="2:4">
      <c r="B183" t="s">
        <v>261</v>
      </c>
    </row>
    <row r="184" spans="2:4">
      <c r="B184" t="s">
        <v>262</v>
      </c>
      <c r="C184" s="2" t="s">
        <v>280</v>
      </c>
      <c r="D184" t="s">
        <v>281</v>
      </c>
    </row>
    <row r="185" spans="2:4">
      <c r="B185" t="s">
        <v>263</v>
      </c>
      <c r="C185" s="2" t="s">
        <v>271</v>
      </c>
      <c r="D185" t="s">
        <v>275</v>
      </c>
    </row>
    <row r="186" spans="2:4">
      <c r="B186" t="s">
        <v>264</v>
      </c>
      <c r="C186" s="2" t="s">
        <v>280</v>
      </c>
      <c r="D186" t="s">
        <v>281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65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2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275</v>
      </c>
    </row>
    <row r="4" spans="1:8">
      <c r="B4" t="s">
        <v>81</v>
      </c>
      <c r="C4" s="2" t="s">
        <v>271</v>
      </c>
      <c r="D4" t="s">
        <v>290</v>
      </c>
    </row>
    <row r="5" spans="1:8">
      <c r="B5" t="s">
        <v>82</v>
      </c>
      <c r="C5" s="2" t="s">
        <v>271</v>
      </c>
      <c r="D5" t="s">
        <v>288</v>
      </c>
    </row>
    <row r="6" spans="1:8">
      <c r="A6" t="s">
        <v>83</v>
      </c>
    </row>
    <row r="7" spans="1:8">
      <c r="B7" t="s">
        <v>84</v>
      </c>
      <c r="C7" s="2" t="s">
        <v>280</v>
      </c>
      <c r="D7" t="s">
        <v>311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288</v>
      </c>
    </row>
    <row r="10" spans="1:8">
      <c r="B10" t="s">
        <v>87</v>
      </c>
      <c r="C10" s="2" t="s">
        <v>271</v>
      </c>
      <c r="D10" t="s">
        <v>288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358</v>
      </c>
    </row>
    <row r="21" spans="1:4">
      <c r="B21" t="s">
        <v>98</v>
      </c>
    </row>
    <row r="22" spans="1:4">
      <c r="B22" t="s">
        <v>99</v>
      </c>
      <c r="C22" s="2" t="s">
        <v>280</v>
      </c>
      <c r="D22" t="s">
        <v>281</v>
      </c>
    </row>
    <row r="23" spans="1:4">
      <c r="B23" t="s">
        <v>100</v>
      </c>
      <c r="C23" s="2" t="s">
        <v>280</v>
      </c>
      <c r="D23" t="s">
        <v>311</v>
      </c>
    </row>
    <row r="24" spans="1:4">
      <c r="B24" t="s">
        <v>101</v>
      </c>
      <c r="C24" s="2" t="s">
        <v>280</v>
      </c>
      <c r="D24" t="s">
        <v>281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  <c r="C28" s="2" t="s">
        <v>271</v>
      </c>
      <c r="D28" t="s">
        <v>275</v>
      </c>
    </row>
    <row r="29" spans="1:4">
      <c r="B29" t="s">
        <v>106</v>
      </c>
      <c r="C29" s="2" t="s">
        <v>280</v>
      </c>
      <c r="D29" t="s">
        <v>311</v>
      </c>
    </row>
    <row r="30" spans="1:4">
      <c r="B30" t="s">
        <v>107</v>
      </c>
    </row>
    <row r="31" spans="1:4">
      <c r="B31" t="s">
        <v>108</v>
      </c>
      <c r="C31" s="2" t="s">
        <v>280</v>
      </c>
      <c r="D31" t="s">
        <v>311</v>
      </c>
    </row>
    <row r="32" spans="1:4">
      <c r="B32" t="s">
        <v>109</v>
      </c>
      <c r="C32" s="2" t="s">
        <v>271</v>
      </c>
      <c r="D32" t="s">
        <v>274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326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275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274</v>
      </c>
    </row>
    <row r="42" spans="2:4">
      <c r="B42" t="s">
        <v>119</v>
      </c>
      <c r="C42" s="2" t="s">
        <v>271</v>
      </c>
      <c r="D42" t="s">
        <v>358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275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301</v>
      </c>
    </row>
    <row r="51" spans="1:4">
      <c r="B51" t="s">
        <v>128</v>
      </c>
      <c r="C51" s="2" t="s">
        <v>271</v>
      </c>
      <c r="D51" t="s">
        <v>301</v>
      </c>
    </row>
    <row r="52" spans="1:4">
      <c r="B52" t="s">
        <v>129</v>
      </c>
      <c r="C52" s="2" t="s">
        <v>271</v>
      </c>
      <c r="D52" t="s">
        <v>310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288</v>
      </c>
    </row>
    <row r="56" spans="1:4">
      <c r="B56" t="s">
        <v>133</v>
      </c>
      <c r="C56" s="2" t="s">
        <v>271</v>
      </c>
      <c r="D56" t="s">
        <v>275</v>
      </c>
    </row>
    <row r="57" spans="1:4">
      <c r="B57" t="s">
        <v>135</v>
      </c>
      <c r="C57" s="2" t="s">
        <v>271</v>
      </c>
      <c r="D57" t="s">
        <v>274</v>
      </c>
    </row>
    <row r="58" spans="1:4">
      <c r="B58" t="s">
        <v>136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  <c r="D68" s="4" t="s">
        <v>291</v>
      </c>
    </row>
    <row r="69" spans="1:4">
      <c r="B69" t="s">
        <v>147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  <c r="C76" s="2" t="s">
        <v>271</v>
      </c>
      <c r="D76" t="s">
        <v>274</v>
      </c>
    </row>
    <row r="77" spans="1:4">
      <c r="B77" t="s">
        <v>155</v>
      </c>
      <c r="C77" s="9" t="s">
        <v>292</v>
      </c>
      <c r="D77" t="s">
        <v>347</v>
      </c>
    </row>
    <row r="78" spans="1:4">
      <c r="A78" t="s">
        <v>156</v>
      </c>
    </row>
    <row r="79" spans="1:4">
      <c r="B79" t="s">
        <v>157</v>
      </c>
      <c r="C79" s="2" t="s">
        <v>280</v>
      </c>
      <c r="D79" t="s">
        <v>281</v>
      </c>
    </row>
    <row r="80" spans="1:4">
      <c r="B80" t="s">
        <v>158</v>
      </c>
      <c r="C80" s="2" t="s">
        <v>271</v>
      </c>
      <c r="D80" t="s">
        <v>275</v>
      </c>
    </row>
    <row r="81" spans="2:4">
      <c r="B81" t="s">
        <v>159</v>
      </c>
    </row>
    <row r="82" spans="2:4">
      <c r="B82" t="s">
        <v>160</v>
      </c>
      <c r="C82" s="2" t="s">
        <v>280</v>
      </c>
      <c r="D82" t="s">
        <v>281</v>
      </c>
    </row>
    <row r="83" spans="2:4">
      <c r="B83" t="s">
        <v>161</v>
      </c>
      <c r="D83" s="4" t="s">
        <v>291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301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</row>
    <row r="93" spans="2:4">
      <c r="B93" t="s">
        <v>171</v>
      </c>
    </row>
    <row r="94" spans="2:4">
      <c r="B94" t="s">
        <v>172</v>
      </c>
      <c r="C94" s="9" t="s">
        <v>292</v>
      </c>
      <c r="D94" t="s">
        <v>315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280</v>
      </c>
      <c r="D97" t="s">
        <v>311</v>
      </c>
    </row>
    <row r="98" spans="1:4">
      <c r="B98" t="s">
        <v>176</v>
      </c>
    </row>
    <row r="99" spans="1:4">
      <c r="B99" t="s">
        <v>177</v>
      </c>
      <c r="C99" s="2" t="s">
        <v>271</v>
      </c>
      <c r="D99" t="s">
        <v>274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  <c r="C110" s="2" t="s">
        <v>271</v>
      </c>
      <c r="D110" t="s">
        <v>275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</row>
    <row r="123" spans="1:4">
      <c r="B123" t="s">
        <v>201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  <c r="C125" s="2" t="s">
        <v>271</v>
      </c>
      <c r="D125" t="s">
        <v>275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311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280</v>
      </c>
      <c r="D130" t="s">
        <v>311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  <c r="C133" s="2" t="s">
        <v>271</v>
      </c>
      <c r="D133" t="s">
        <v>275</v>
      </c>
    </row>
    <row r="134" spans="2:4">
      <c r="B134" t="s">
        <v>212</v>
      </c>
      <c r="C134" s="2" t="s">
        <v>271</v>
      </c>
      <c r="D134" t="s">
        <v>275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288</v>
      </c>
    </row>
    <row r="138" spans="2:4">
      <c r="B138" t="s">
        <v>216</v>
      </c>
      <c r="C138" s="2" t="s">
        <v>271</v>
      </c>
      <c r="D138" t="s">
        <v>301</v>
      </c>
    </row>
    <row r="139" spans="2:4">
      <c r="B139" t="s">
        <v>217</v>
      </c>
    </row>
    <row r="140" spans="2:4">
      <c r="B140" t="s">
        <v>218</v>
      </c>
      <c r="C140" s="2" t="s">
        <v>271</v>
      </c>
      <c r="D140" t="s">
        <v>275</v>
      </c>
    </row>
    <row r="141" spans="2:4">
      <c r="B141" t="s">
        <v>219</v>
      </c>
    </row>
    <row r="142" spans="2:4">
      <c r="B142" t="s">
        <v>220</v>
      </c>
      <c r="C142" s="2" t="s">
        <v>271</v>
      </c>
      <c r="D142" t="s">
        <v>301</v>
      </c>
    </row>
    <row r="143" spans="2:4">
      <c r="B143" t="s">
        <v>221</v>
      </c>
      <c r="C143" s="2" t="s">
        <v>280</v>
      </c>
      <c r="D143" t="s">
        <v>311</v>
      </c>
    </row>
    <row r="144" spans="2:4">
      <c r="B144" t="s">
        <v>222</v>
      </c>
    </row>
    <row r="145" spans="2:4">
      <c r="B145" t="s">
        <v>223</v>
      </c>
      <c r="C145" s="2" t="s">
        <v>280</v>
      </c>
      <c r="D145" t="s">
        <v>311</v>
      </c>
    </row>
    <row r="146" spans="2:4">
      <c r="B146" t="s">
        <v>224</v>
      </c>
      <c r="C146" s="2" t="s">
        <v>280</v>
      </c>
      <c r="D146" t="s">
        <v>311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  <c r="C149" s="2" t="s">
        <v>271</v>
      </c>
      <c r="D149" t="s">
        <v>274</v>
      </c>
    </row>
    <row r="150" spans="2:4">
      <c r="B150" t="s">
        <v>228</v>
      </c>
      <c r="C150" s="2" t="s">
        <v>271</v>
      </c>
      <c r="D150" t="s">
        <v>275</v>
      </c>
    </row>
    <row r="151" spans="2:4">
      <c r="B151" t="s">
        <v>229</v>
      </c>
      <c r="C151" s="2" t="s">
        <v>271</v>
      </c>
      <c r="D151" t="s">
        <v>275</v>
      </c>
    </row>
    <row r="152" spans="2:4">
      <c r="B152" t="s">
        <v>230</v>
      </c>
      <c r="C152" s="2" t="s">
        <v>280</v>
      </c>
      <c r="D152" t="s">
        <v>311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326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280</v>
      </c>
      <c r="D163" t="s">
        <v>311</v>
      </c>
    </row>
    <row r="164" spans="2:4">
      <c r="B164" t="s">
        <v>242</v>
      </c>
    </row>
    <row r="165" spans="2:4">
      <c r="B165" t="s">
        <v>243</v>
      </c>
      <c r="C165" s="2" t="s">
        <v>280</v>
      </c>
      <c r="D165" t="s">
        <v>311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275</v>
      </c>
    </row>
    <row r="172" spans="2:4">
      <c r="B172" t="s">
        <v>250</v>
      </c>
    </row>
    <row r="173" spans="2:4">
      <c r="B173" t="s">
        <v>251</v>
      </c>
      <c r="C173" s="2" t="s">
        <v>280</v>
      </c>
      <c r="D173" t="s">
        <v>311</v>
      </c>
    </row>
    <row r="174" spans="2:4">
      <c r="B174" t="s">
        <v>252</v>
      </c>
      <c r="C174" s="2" t="s">
        <v>280</v>
      </c>
      <c r="D174" t="s">
        <v>311</v>
      </c>
    </row>
    <row r="175" spans="2:4">
      <c r="B175" t="s">
        <v>253</v>
      </c>
    </row>
    <row r="176" spans="2:4">
      <c r="B176" t="s">
        <v>254</v>
      </c>
      <c r="C176" s="2" t="s">
        <v>280</v>
      </c>
      <c r="D176" t="s">
        <v>281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280</v>
      </c>
      <c r="D182" t="s">
        <v>281</v>
      </c>
    </row>
    <row r="183" spans="2:4">
      <c r="B183" t="s">
        <v>261</v>
      </c>
      <c r="C183" s="2" t="s">
        <v>271</v>
      </c>
      <c r="D183" t="s">
        <v>274</v>
      </c>
    </row>
    <row r="184" spans="2:4">
      <c r="B184" t="s">
        <v>262</v>
      </c>
      <c r="C184" s="2" t="s">
        <v>280</v>
      </c>
      <c r="D184" t="s">
        <v>281</v>
      </c>
    </row>
    <row r="185" spans="2:4">
      <c r="B185" t="s">
        <v>263</v>
      </c>
      <c r="C185" s="2" t="s">
        <v>271</v>
      </c>
      <c r="D185" t="s">
        <v>274</v>
      </c>
    </row>
    <row r="186" spans="2:4">
      <c r="B186" t="s">
        <v>264</v>
      </c>
      <c r="C186" s="2" t="s">
        <v>280</v>
      </c>
      <c r="D186" t="s">
        <v>281</v>
      </c>
    </row>
    <row r="187" spans="2:4">
      <c r="B187" t="s">
        <v>265</v>
      </c>
      <c r="C187" s="2" t="s">
        <v>280</v>
      </c>
      <c r="D187" t="s">
        <v>311</v>
      </c>
    </row>
  </sheetData>
  <printOptions gridLines="1"/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50</v>
      </c>
      <c r="F1" s="8">
        <f>(1-(COUNTIF(C2:C187,"sight")+COUNTIF(C2:C187,"in hand"))/E1)*100</f>
        <v>94</v>
      </c>
      <c r="G1">
        <f>COUNTIF(C2:C187,"sight")+COUNTIF(C2:C187,"in hand")</f>
        <v>3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</row>
    <row r="4" spans="1:8">
      <c r="B4" t="s">
        <v>81</v>
      </c>
      <c r="C4" s="2" t="s">
        <v>280</v>
      </c>
      <c r="D4" t="s">
        <v>311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275</v>
      </c>
    </row>
    <row r="10" spans="1:8">
      <c r="B10" t="s">
        <v>87</v>
      </c>
      <c r="C10" s="2" t="s">
        <v>271</v>
      </c>
      <c r="D10" t="s">
        <v>276</v>
      </c>
    </row>
    <row r="11" spans="1:8">
      <c r="B11" t="s">
        <v>88</v>
      </c>
    </row>
    <row r="12" spans="1:8">
      <c r="B12" t="s">
        <v>89</v>
      </c>
      <c r="C12" s="2" t="s">
        <v>271</v>
      </c>
      <c r="D12" t="s">
        <v>275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276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275</v>
      </c>
    </row>
    <row r="23" spans="1:4">
      <c r="B23" t="s">
        <v>100</v>
      </c>
    </row>
    <row r="24" spans="1:4">
      <c r="B24" t="s">
        <v>101</v>
      </c>
      <c r="C24" s="2" t="s">
        <v>271</v>
      </c>
      <c r="D24" t="s">
        <v>275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275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275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</row>
    <row r="35" spans="2:4">
      <c r="B35" t="s">
        <v>112</v>
      </c>
      <c r="C35" s="2" t="s">
        <v>271</v>
      </c>
      <c r="D35" t="s">
        <v>276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274</v>
      </c>
    </row>
    <row r="40" spans="2:4">
      <c r="B40" t="s">
        <v>117</v>
      </c>
      <c r="C40" s="2" t="s">
        <v>271</v>
      </c>
      <c r="D40" t="s">
        <v>275</v>
      </c>
    </row>
    <row r="41" spans="2:4">
      <c r="B41" t="s">
        <v>118</v>
      </c>
      <c r="C41" s="2" t="s">
        <v>280</v>
      </c>
      <c r="D41" t="s">
        <v>281</v>
      </c>
    </row>
    <row r="42" spans="2:4">
      <c r="B42" t="s">
        <v>119</v>
      </c>
      <c r="C42" s="2" t="s">
        <v>271</v>
      </c>
      <c r="D42" t="s">
        <v>277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275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273</v>
      </c>
    </row>
    <row r="51" spans="1:4">
      <c r="B51" t="s">
        <v>128</v>
      </c>
      <c r="C51" s="2" t="s">
        <v>280</v>
      </c>
      <c r="D51" t="s">
        <v>281</v>
      </c>
    </row>
    <row r="52" spans="1:4">
      <c r="B52" t="s">
        <v>129</v>
      </c>
      <c r="C52" s="2" t="s">
        <v>280</v>
      </c>
      <c r="D52" t="s">
        <v>311</v>
      </c>
    </row>
    <row r="53" spans="1:4">
      <c r="B53" t="s">
        <v>130</v>
      </c>
      <c r="C53" s="2" t="s">
        <v>271</v>
      </c>
      <c r="D53" t="s">
        <v>275</v>
      </c>
    </row>
    <row r="54" spans="1:4">
      <c r="B54" t="s">
        <v>131</v>
      </c>
    </row>
    <row r="55" spans="1:4">
      <c r="B55" t="s">
        <v>132</v>
      </c>
    </row>
    <row r="56" spans="1:4">
      <c r="B56" t="s">
        <v>133</v>
      </c>
      <c r="C56" s="2" t="s">
        <v>280</v>
      </c>
      <c r="D56" t="s">
        <v>281</v>
      </c>
    </row>
    <row r="57" spans="1:4">
      <c r="B57" t="s">
        <v>135</v>
      </c>
      <c r="C57" s="2" t="s">
        <v>280</v>
      </c>
      <c r="D57" t="s">
        <v>281</v>
      </c>
    </row>
    <row r="58" spans="1:4">
      <c r="B58" t="s">
        <v>136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276</v>
      </c>
    </row>
    <row r="78" spans="1:4">
      <c r="A78" t="s">
        <v>156</v>
      </c>
    </row>
    <row r="79" spans="1:4">
      <c r="B79" t="s">
        <v>157</v>
      </c>
      <c r="C79" s="2" t="s">
        <v>280</v>
      </c>
      <c r="D79" t="s">
        <v>281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280</v>
      </c>
      <c r="D87" t="s">
        <v>281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280</v>
      </c>
      <c r="D92" t="s">
        <v>281</v>
      </c>
    </row>
    <row r="93" spans="2:4">
      <c r="B93" t="s">
        <v>171</v>
      </c>
    </row>
    <row r="94" spans="2:4">
      <c r="B94" t="s">
        <v>172</v>
      </c>
      <c r="C94" s="2" t="s">
        <v>280</v>
      </c>
      <c r="D94" t="s">
        <v>281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280</v>
      </c>
      <c r="D97" t="s">
        <v>281</v>
      </c>
    </row>
    <row r="98" spans="1:4">
      <c r="B98" t="s">
        <v>176</v>
      </c>
    </row>
    <row r="99" spans="1:4">
      <c r="B99" t="s">
        <v>177</v>
      </c>
      <c r="C99" s="2" t="s">
        <v>280</v>
      </c>
      <c r="D99" t="s">
        <v>281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  <c r="C107" s="2" t="s">
        <v>271</v>
      </c>
      <c r="D107" t="s">
        <v>275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  <c r="C110" s="2" t="s">
        <v>271</v>
      </c>
      <c r="D110" t="s">
        <v>275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</row>
    <row r="123" spans="1:4">
      <c r="B123" t="s">
        <v>201</v>
      </c>
    </row>
    <row r="124" spans="1:4">
      <c r="B124" t="s">
        <v>202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5" t="s">
        <v>286</v>
      </c>
      <c r="D127" t="s">
        <v>344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273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  <c r="C134" s="5" t="s">
        <v>286</v>
      </c>
      <c r="D134" t="s">
        <v>291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311</v>
      </c>
    </row>
    <row r="138" spans="2:4">
      <c r="B138" t="s">
        <v>216</v>
      </c>
      <c r="C138" s="2" t="s">
        <v>271</v>
      </c>
      <c r="D138" t="s">
        <v>354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</row>
    <row r="142" spans="2:4">
      <c r="B142" t="s">
        <v>220</v>
      </c>
    </row>
    <row r="143" spans="2:4">
      <c r="B143" t="s">
        <v>221</v>
      </c>
    </row>
    <row r="144" spans="2:4">
      <c r="B144" t="s">
        <v>222</v>
      </c>
    </row>
    <row r="145" spans="2:4">
      <c r="B145" t="s">
        <v>223</v>
      </c>
      <c r="C145" s="2" t="s">
        <v>280</v>
      </c>
      <c r="D145" t="s">
        <v>281</v>
      </c>
    </row>
    <row r="146" spans="2:4">
      <c r="B146" t="s">
        <v>224</v>
      </c>
      <c r="C146" s="2" t="s">
        <v>280</v>
      </c>
      <c r="D146" t="s">
        <v>311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</row>
    <row r="151" spans="2:4">
      <c r="B151" t="s">
        <v>229</v>
      </c>
    </row>
    <row r="152" spans="2:4">
      <c r="B152" t="s">
        <v>230</v>
      </c>
      <c r="C152" s="5" t="s">
        <v>286</v>
      </c>
      <c r="D152" t="s">
        <v>316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  <c r="C155" s="2" t="s">
        <v>271</v>
      </c>
      <c r="D155" t="s">
        <v>274</v>
      </c>
    </row>
    <row r="156" spans="2:4">
      <c r="B156" t="s">
        <v>234</v>
      </c>
      <c r="C156" s="2" t="s">
        <v>271</v>
      </c>
      <c r="D156" t="s">
        <v>275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271</v>
      </c>
      <c r="D161" t="s">
        <v>274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317</v>
      </c>
    </row>
    <row r="164" spans="2:4">
      <c r="B164" t="s">
        <v>242</v>
      </c>
    </row>
    <row r="165" spans="2:4">
      <c r="B165" t="s">
        <v>243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  <c r="C168" s="2" t="s">
        <v>271</v>
      </c>
      <c r="D168" t="s">
        <v>274</v>
      </c>
    </row>
    <row r="169" spans="2:4">
      <c r="B169" t="s">
        <v>247</v>
      </c>
      <c r="C169" s="2" t="s">
        <v>271</v>
      </c>
      <c r="D169" t="s">
        <v>274</v>
      </c>
    </row>
    <row r="170" spans="2:4">
      <c r="B170" t="s">
        <v>248</v>
      </c>
    </row>
    <row r="171" spans="2:4">
      <c r="B171" t="s">
        <v>249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354</v>
      </c>
    </row>
    <row r="174" spans="2:4">
      <c r="B174" t="s">
        <v>252</v>
      </c>
      <c r="C174" s="2" t="s">
        <v>280</v>
      </c>
      <c r="D174" t="s">
        <v>311</v>
      </c>
    </row>
    <row r="175" spans="2:4">
      <c r="B175" t="s">
        <v>253</v>
      </c>
    </row>
    <row r="176" spans="2:4">
      <c r="B176" t="s">
        <v>254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275</v>
      </c>
    </row>
    <row r="183" spans="2:4">
      <c r="B183" t="s">
        <v>261</v>
      </c>
    </row>
    <row r="184" spans="2:4">
      <c r="B184" t="s">
        <v>262</v>
      </c>
      <c r="C184" s="2" t="s">
        <v>280</v>
      </c>
      <c r="D184" t="s">
        <v>311</v>
      </c>
    </row>
    <row r="185" spans="2:4">
      <c r="B185" t="s">
        <v>263</v>
      </c>
      <c r="C185" s="2" t="s">
        <v>271</v>
      </c>
      <c r="D185" t="s">
        <v>326</v>
      </c>
    </row>
    <row r="186" spans="2:4">
      <c r="B186" t="s">
        <v>264</v>
      </c>
      <c r="C186" s="2" t="s">
        <v>280</v>
      </c>
      <c r="D186" t="s">
        <v>311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59</v>
      </c>
      <c r="F1" s="8">
        <f>(1-(COUNTIF(C2:C187,"sight")+COUNTIF(C2:C187,"in hand"))/E1)*100</f>
        <v>98.305084745762713</v>
      </c>
      <c r="G1">
        <f>COUNTIF(C2:C187,"sight")+COUNTIF(C2:C187,"in hand")</f>
        <v>1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300</v>
      </c>
    </row>
    <row r="4" spans="1:8">
      <c r="B4" t="s">
        <v>81</v>
      </c>
      <c r="C4" s="2" t="s">
        <v>271</v>
      </c>
      <c r="D4" t="s">
        <v>351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495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274</v>
      </c>
    </row>
    <row r="10" spans="1:8">
      <c r="B10" t="s">
        <v>87</v>
      </c>
      <c r="C10" s="2" t="s">
        <v>280</v>
      </c>
      <c r="D10" t="s">
        <v>311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277</v>
      </c>
    </row>
    <row r="21" spans="1:4">
      <c r="B21" t="s">
        <v>98</v>
      </c>
    </row>
    <row r="22" spans="1:4">
      <c r="B22" t="s">
        <v>99</v>
      </c>
    </row>
    <row r="23" spans="1:4">
      <c r="B23" t="s">
        <v>100</v>
      </c>
    </row>
    <row r="24" spans="1:4">
      <c r="B24" t="s">
        <v>101</v>
      </c>
      <c r="C24" s="5" t="s">
        <v>286</v>
      </c>
      <c r="D24" t="s">
        <v>390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341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275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274</v>
      </c>
    </row>
    <row r="35" spans="2:4">
      <c r="B35" t="s">
        <v>112</v>
      </c>
      <c r="C35" s="2" t="s">
        <v>271</v>
      </c>
      <c r="D35" t="s">
        <v>274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326</v>
      </c>
    </row>
    <row r="40" spans="2:4">
      <c r="B40" t="s">
        <v>117</v>
      </c>
      <c r="C40" s="2" t="s">
        <v>271</v>
      </c>
      <c r="D40" t="s">
        <v>275</v>
      </c>
    </row>
    <row r="41" spans="2:4">
      <c r="B41" t="s">
        <v>118</v>
      </c>
      <c r="C41" s="2" t="s">
        <v>271</v>
      </c>
      <c r="D41" t="s">
        <v>275</v>
      </c>
    </row>
    <row r="42" spans="2:4">
      <c r="B42" t="s">
        <v>119</v>
      </c>
      <c r="C42" s="2" t="s">
        <v>271</v>
      </c>
      <c r="D42" t="s">
        <v>275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275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277</v>
      </c>
    </row>
    <row r="51" spans="1:4">
      <c r="B51" t="s">
        <v>128</v>
      </c>
      <c r="C51" s="2" t="s">
        <v>271</v>
      </c>
      <c r="D51" t="s">
        <v>273</v>
      </c>
    </row>
    <row r="52" spans="1:4">
      <c r="B52" t="s">
        <v>129</v>
      </c>
      <c r="C52" s="2" t="s">
        <v>271</v>
      </c>
      <c r="D52" t="s">
        <v>272</v>
      </c>
    </row>
    <row r="53" spans="1:4">
      <c r="B53" t="s">
        <v>130</v>
      </c>
      <c r="C53" s="2" t="s">
        <v>271</v>
      </c>
      <c r="D53" t="s">
        <v>274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277</v>
      </c>
    </row>
    <row r="56" spans="1:4">
      <c r="B56" t="s">
        <v>133</v>
      </c>
      <c r="C56" s="2" t="s">
        <v>271</v>
      </c>
      <c r="D56" t="s">
        <v>275</v>
      </c>
    </row>
    <row r="57" spans="1:4">
      <c r="B57" t="s">
        <v>135</v>
      </c>
      <c r="C57" s="2" t="s">
        <v>271</v>
      </c>
      <c r="D57" t="s">
        <v>275</v>
      </c>
    </row>
    <row r="58" spans="1:4">
      <c r="B58" t="s">
        <v>136</v>
      </c>
      <c r="C58" s="2" t="s">
        <v>271</v>
      </c>
      <c r="D58" t="s">
        <v>301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  <c r="C61" s="2" t="s">
        <v>271</v>
      </c>
      <c r="D61" t="s">
        <v>274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  <c r="C75" s="2" t="s">
        <v>271</v>
      </c>
      <c r="D75" t="s">
        <v>275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421</v>
      </c>
    </row>
    <row r="78" spans="1:4">
      <c r="A78" t="s">
        <v>156</v>
      </c>
    </row>
    <row r="79" spans="1:4">
      <c r="B79" t="s">
        <v>157</v>
      </c>
      <c r="C79" s="2" t="s">
        <v>280</v>
      </c>
      <c r="D79" t="s">
        <v>311</v>
      </c>
    </row>
    <row r="80" spans="1:4">
      <c r="B80" t="s">
        <v>158</v>
      </c>
      <c r="C80" s="2" t="s">
        <v>280</v>
      </c>
      <c r="D80" t="s">
        <v>311</v>
      </c>
    </row>
    <row r="81" spans="2:4">
      <c r="B81" t="s">
        <v>159</v>
      </c>
    </row>
    <row r="82" spans="2:4">
      <c r="B82" t="s">
        <v>160</v>
      </c>
      <c r="D82" s="4" t="s">
        <v>344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279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275</v>
      </c>
    </row>
    <row r="93" spans="2:4">
      <c r="B93" t="s">
        <v>171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280</v>
      </c>
      <c r="D97" t="s">
        <v>311</v>
      </c>
    </row>
    <row r="98" spans="1:4">
      <c r="B98" t="s">
        <v>176</v>
      </c>
    </row>
    <row r="99" spans="1:4">
      <c r="B99" t="s">
        <v>177</v>
      </c>
      <c r="C99" s="2" t="s">
        <v>280</v>
      </c>
      <c r="D99" t="s">
        <v>311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280</v>
      </c>
      <c r="D121" t="s">
        <v>311</v>
      </c>
    </row>
    <row r="122" spans="1:4">
      <c r="B122" t="s">
        <v>200</v>
      </c>
    </row>
    <row r="123" spans="1:4">
      <c r="B123" t="s">
        <v>201</v>
      </c>
    </row>
    <row r="124" spans="1:4">
      <c r="B124" t="s">
        <v>202</v>
      </c>
    </row>
    <row r="125" spans="1:4">
      <c r="B125" t="s">
        <v>203</v>
      </c>
      <c r="C125" s="2" t="s">
        <v>271</v>
      </c>
      <c r="D125" t="s">
        <v>277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277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337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  <c r="C133" s="2" t="s">
        <v>271</v>
      </c>
      <c r="D133" t="s">
        <v>288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486</v>
      </c>
    </row>
    <row r="138" spans="2:4">
      <c r="B138" t="s">
        <v>216</v>
      </c>
      <c r="C138" s="2" t="s">
        <v>271</v>
      </c>
      <c r="D138" t="s">
        <v>273</v>
      </c>
    </row>
    <row r="139" spans="2:4">
      <c r="B139" t="s">
        <v>217</v>
      </c>
    </row>
    <row r="140" spans="2:4">
      <c r="B140" t="s">
        <v>218</v>
      </c>
      <c r="C140" s="2" t="s">
        <v>280</v>
      </c>
      <c r="D140" t="s">
        <v>311</v>
      </c>
    </row>
    <row r="141" spans="2:4">
      <c r="B141" t="s">
        <v>219</v>
      </c>
    </row>
    <row r="142" spans="2:4">
      <c r="B142" t="s">
        <v>220</v>
      </c>
    </row>
    <row r="143" spans="2:4">
      <c r="B143" t="s">
        <v>221</v>
      </c>
    </row>
    <row r="144" spans="2:4">
      <c r="B144" t="s">
        <v>222</v>
      </c>
    </row>
    <row r="145" spans="2:4">
      <c r="B145" t="s">
        <v>223</v>
      </c>
      <c r="C145" s="2" t="s">
        <v>280</v>
      </c>
      <c r="D145" t="s">
        <v>311</v>
      </c>
    </row>
    <row r="146" spans="2:4">
      <c r="B146" t="s">
        <v>224</v>
      </c>
      <c r="C146" s="2" t="s">
        <v>271</v>
      </c>
      <c r="D146" t="s">
        <v>300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  <c r="C149" s="2" t="s">
        <v>271</v>
      </c>
      <c r="D149" t="s">
        <v>275</v>
      </c>
    </row>
    <row r="150" spans="2:4">
      <c r="B150" t="s">
        <v>228</v>
      </c>
    </row>
    <row r="151" spans="2:4">
      <c r="B151" t="s">
        <v>229</v>
      </c>
      <c r="C151" s="2" t="s">
        <v>271</v>
      </c>
      <c r="D151" t="s">
        <v>326</v>
      </c>
    </row>
    <row r="152" spans="2:4">
      <c r="B152" t="s">
        <v>230</v>
      </c>
      <c r="C152" s="2" t="s">
        <v>271</v>
      </c>
      <c r="D152" t="s">
        <v>326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  <c r="C155" s="2" t="s">
        <v>280</v>
      </c>
      <c r="D155" t="s">
        <v>281</v>
      </c>
    </row>
    <row r="156" spans="2:4">
      <c r="B156" t="s">
        <v>234</v>
      </c>
      <c r="C156" s="2" t="s">
        <v>271</v>
      </c>
      <c r="D156" t="s">
        <v>340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280</v>
      </c>
      <c r="D161" t="s">
        <v>281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276</v>
      </c>
    </row>
    <row r="164" spans="2:4">
      <c r="B164" t="s">
        <v>242</v>
      </c>
    </row>
    <row r="165" spans="2:4">
      <c r="B165" t="s">
        <v>243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356</v>
      </c>
    </row>
    <row r="172" spans="2:4">
      <c r="B172" t="s">
        <v>250</v>
      </c>
    </row>
    <row r="173" spans="2:4">
      <c r="B173" t="s">
        <v>251</v>
      </c>
      <c r="C173" s="2" t="s">
        <v>280</v>
      </c>
      <c r="D173" t="s">
        <v>311</v>
      </c>
    </row>
    <row r="174" spans="2:4">
      <c r="B174" t="s">
        <v>252</v>
      </c>
      <c r="C174" s="2" t="s">
        <v>271</v>
      </c>
      <c r="D174" t="s">
        <v>496</v>
      </c>
    </row>
    <row r="175" spans="2:4">
      <c r="B175" t="s">
        <v>253</v>
      </c>
    </row>
    <row r="176" spans="2:4">
      <c r="B176" t="s">
        <v>254</v>
      </c>
      <c r="C176" s="2" t="s">
        <v>280</v>
      </c>
      <c r="D176" t="s">
        <v>281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273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273</v>
      </c>
    </row>
    <row r="185" spans="2:4">
      <c r="B185" t="s">
        <v>263</v>
      </c>
      <c r="C185" s="2" t="s">
        <v>280</v>
      </c>
      <c r="D185" t="s">
        <v>281</v>
      </c>
    </row>
    <row r="186" spans="2:4">
      <c r="B186" t="s">
        <v>264</v>
      </c>
      <c r="C186" s="2" t="s">
        <v>271</v>
      </c>
      <c r="D186" t="s">
        <v>276</v>
      </c>
    </row>
    <row r="187" spans="2:4">
      <c r="B187" t="s">
        <v>265</v>
      </c>
      <c r="C187" s="2" t="s">
        <v>271</v>
      </c>
      <c r="D187" t="s">
        <v>274</v>
      </c>
    </row>
  </sheetData>
  <printOptions gridLines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7"/>
  <sheetViews>
    <sheetView workbookViewId="0">
      <pane ySplit="1" topLeftCell="A134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62</v>
      </c>
      <c r="F1" s="8">
        <f>(1-(COUNTIF(C2:C187,"sight")+COUNTIF(C2:C187,"in hand"))/E1)*100</f>
        <v>93.548387096774206</v>
      </c>
      <c r="G1">
        <f>COUNTIF(C2:C187,"sight")+COUNTIF(C2:C187,"in hand")</f>
        <v>4</v>
      </c>
      <c r="H1">
        <f>COUNTIF(C2:C187,"literature")</f>
        <v>2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300</v>
      </c>
    </row>
    <row r="4" spans="1:8">
      <c r="B4" t="s">
        <v>81</v>
      </c>
      <c r="C4" s="2" t="s">
        <v>271</v>
      </c>
      <c r="D4" t="s">
        <v>301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280</v>
      </c>
      <c r="D10" t="s">
        <v>281</v>
      </c>
    </row>
    <row r="11" spans="1:8">
      <c r="B11" t="s">
        <v>88</v>
      </c>
    </row>
    <row r="12" spans="1:8">
      <c r="B12" t="s">
        <v>89</v>
      </c>
      <c r="C12" s="2" t="s">
        <v>280</v>
      </c>
      <c r="D12" t="s">
        <v>281</v>
      </c>
    </row>
    <row r="13" spans="1:8">
      <c r="B13" t="s">
        <v>90</v>
      </c>
      <c r="C13" s="2" t="s">
        <v>280</v>
      </c>
      <c r="D13" t="s">
        <v>281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302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288</v>
      </c>
    </row>
    <row r="23" spans="1:4">
      <c r="B23" t="s">
        <v>100</v>
      </c>
    </row>
    <row r="24" spans="1:4">
      <c r="B24" t="s">
        <v>101</v>
      </c>
    </row>
    <row r="25" spans="1:4">
      <c r="B25" t="s">
        <v>102</v>
      </c>
    </row>
    <row r="26" spans="1:4">
      <c r="B26" t="s">
        <v>103</v>
      </c>
      <c r="C26" s="2" t="s">
        <v>271</v>
      </c>
      <c r="D26" t="s">
        <v>288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303</v>
      </c>
    </row>
    <row r="30" spans="1:4">
      <c r="B30" t="s">
        <v>107</v>
      </c>
    </row>
    <row r="31" spans="1:4">
      <c r="B31" t="s">
        <v>108</v>
      </c>
      <c r="C31" s="2" t="s">
        <v>280</v>
      </c>
      <c r="D31" t="s">
        <v>281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274</v>
      </c>
    </row>
    <row r="35" spans="2:4">
      <c r="B35" t="s">
        <v>112</v>
      </c>
      <c r="C35" s="2" t="s">
        <v>271</v>
      </c>
      <c r="D35" t="s">
        <v>304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305</v>
      </c>
    </row>
    <row r="40" spans="2:4">
      <c r="B40" t="s">
        <v>117</v>
      </c>
      <c r="C40" s="2" t="s">
        <v>271</v>
      </c>
      <c r="D40" t="s">
        <v>277</v>
      </c>
    </row>
    <row r="41" spans="2:4">
      <c r="B41" t="s">
        <v>118</v>
      </c>
      <c r="C41" s="2" t="s">
        <v>271</v>
      </c>
      <c r="D41" t="s">
        <v>279</v>
      </c>
    </row>
    <row r="42" spans="2:4">
      <c r="B42" t="s">
        <v>119</v>
      </c>
      <c r="C42" s="2" t="s">
        <v>271</v>
      </c>
      <c r="D42" t="s">
        <v>273</v>
      </c>
    </row>
    <row r="43" spans="2:4">
      <c r="B43" t="s">
        <v>120</v>
      </c>
      <c r="C43" s="2" t="s">
        <v>271</v>
      </c>
      <c r="D43" t="s">
        <v>306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276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307</v>
      </c>
    </row>
    <row r="51" spans="1:4">
      <c r="B51" t="s">
        <v>128</v>
      </c>
      <c r="C51" s="2" t="s">
        <v>271</v>
      </c>
      <c r="D51" t="s">
        <v>276</v>
      </c>
    </row>
    <row r="52" spans="1:4">
      <c r="B52" t="s">
        <v>129</v>
      </c>
      <c r="C52" s="2" t="s">
        <v>271</v>
      </c>
      <c r="D52" t="s">
        <v>272</v>
      </c>
    </row>
    <row r="53" spans="1:4">
      <c r="B53" t="s">
        <v>130</v>
      </c>
      <c r="C53" s="2" t="s">
        <v>271</v>
      </c>
      <c r="D53" t="s">
        <v>308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309</v>
      </c>
    </row>
    <row r="56" spans="1:4">
      <c r="B56" t="s">
        <v>133</v>
      </c>
      <c r="C56" s="2" t="s">
        <v>271</v>
      </c>
      <c r="D56" t="s">
        <v>273</v>
      </c>
    </row>
    <row r="57" spans="1:4">
      <c r="B57" t="s">
        <v>135</v>
      </c>
    </row>
    <row r="58" spans="1:4">
      <c r="B58" t="s">
        <v>136</v>
      </c>
      <c r="C58" s="2" t="s">
        <v>271</v>
      </c>
      <c r="D58" t="s">
        <v>277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  <c r="C68" s="2" t="s">
        <v>280</v>
      </c>
      <c r="D68" t="s">
        <v>281</v>
      </c>
    </row>
    <row r="69" spans="1:4">
      <c r="B69" t="s">
        <v>147</v>
      </c>
      <c r="C69" s="5" t="s">
        <v>286</v>
      </c>
      <c r="D69" t="s">
        <v>287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  <c r="C75" s="2" t="s">
        <v>280</v>
      </c>
      <c r="D75" t="s">
        <v>281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273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310</v>
      </c>
    </row>
    <row r="80" spans="1:4">
      <c r="B80" t="s">
        <v>158</v>
      </c>
      <c r="C80" s="2" t="s">
        <v>280</v>
      </c>
      <c r="D80" t="s">
        <v>295</v>
      </c>
    </row>
    <row r="81" spans="2:4">
      <c r="B81" t="s">
        <v>159</v>
      </c>
    </row>
    <row r="82" spans="2:4">
      <c r="B82" t="s">
        <v>160</v>
      </c>
      <c r="C82" s="2" t="s">
        <v>280</v>
      </c>
      <c r="D82" t="s">
        <v>311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312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313</v>
      </c>
    </row>
    <row r="93" spans="2:4">
      <c r="B93" t="s">
        <v>171</v>
      </c>
    </row>
    <row r="94" spans="2:4">
      <c r="B94" t="s">
        <v>172</v>
      </c>
      <c r="C94" s="2" t="s">
        <v>280</v>
      </c>
      <c r="D94" t="s">
        <v>281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271</v>
      </c>
      <c r="D97" t="s">
        <v>310</v>
      </c>
    </row>
    <row r="98" spans="1:4">
      <c r="B98" t="s">
        <v>176</v>
      </c>
    </row>
    <row r="99" spans="1:4">
      <c r="B99" t="s">
        <v>177</v>
      </c>
      <c r="C99" s="2" t="s">
        <v>280</v>
      </c>
      <c r="D99" t="s">
        <v>281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</row>
    <row r="123" spans="1:4">
      <c r="B123" t="s">
        <v>201</v>
      </c>
    </row>
    <row r="124" spans="1:4">
      <c r="B124" t="s">
        <v>202</v>
      </c>
    </row>
    <row r="125" spans="1:4">
      <c r="B125" t="s">
        <v>203</v>
      </c>
      <c r="D125" s="4" t="s">
        <v>291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300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303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  <c r="C134" s="2" t="s">
        <v>280</v>
      </c>
      <c r="D134" t="s">
        <v>281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311</v>
      </c>
    </row>
    <row r="138" spans="2:4">
      <c r="B138" t="s">
        <v>216</v>
      </c>
      <c r="C138" s="2" t="s">
        <v>271</v>
      </c>
      <c r="D138" t="s">
        <v>314</v>
      </c>
    </row>
    <row r="139" spans="2:4">
      <c r="B139" t="s">
        <v>217</v>
      </c>
    </row>
    <row r="140" spans="2:4">
      <c r="B140" t="s">
        <v>218</v>
      </c>
      <c r="C140" s="9" t="s">
        <v>292</v>
      </c>
      <c r="D140" t="s">
        <v>315</v>
      </c>
    </row>
    <row r="141" spans="2:4">
      <c r="B141" t="s">
        <v>219</v>
      </c>
    </row>
    <row r="142" spans="2:4">
      <c r="B142" t="s">
        <v>220</v>
      </c>
      <c r="C142" s="2" t="s">
        <v>280</v>
      </c>
      <c r="D142" t="s">
        <v>311</v>
      </c>
    </row>
    <row r="143" spans="2:4">
      <c r="B143" t="s">
        <v>221</v>
      </c>
      <c r="C143" s="2" t="s">
        <v>280</v>
      </c>
      <c r="D143" t="s">
        <v>311</v>
      </c>
    </row>
    <row r="144" spans="2:4">
      <c r="B144" t="s">
        <v>222</v>
      </c>
    </row>
    <row r="145" spans="2:4">
      <c r="B145" t="s">
        <v>223</v>
      </c>
      <c r="C145" s="5" t="s">
        <v>286</v>
      </c>
      <c r="D145" t="s">
        <v>316</v>
      </c>
    </row>
    <row r="146" spans="2:4">
      <c r="B146" t="s">
        <v>224</v>
      </c>
      <c r="C146" s="2" t="s">
        <v>271</v>
      </c>
      <c r="D146" t="s">
        <v>273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</row>
    <row r="151" spans="2:4">
      <c r="B151" t="s">
        <v>229</v>
      </c>
    </row>
    <row r="152" spans="2:4">
      <c r="B152" t="s">
        <v>230</v>
      </c>
      <c r="C152" s="2" t="s">
        <v>271</v>
      </c>
      <c r="D152" t="s">
        <v>273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  <c r="C155" s="2" t="s">
        <v>271</v>
      </c>
      <c r="D155" t="s">
        <v>317</v>
      </c>
    </row>
    <row r="156" spans="2:4">
      <c r="B156" t="s">
        <v>234</v>
      </c>
      <c r="C156" s="2" t="s">
        <v>271</v>
      </c>
      <c r="D156" t="s">
        <v>273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5" t="s">
        <v>286</v>
      </c>
      <c r="D161" t="s">
        <v>316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318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300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  <c r="C168" s="9" t="s">
        <v>292</v>
      </c>
      <c r="D168" t="s">
        <v>319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5" t="s">
        <v>286</v>
      </c>
      <c r="D171" t="s">
        <v>320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272</v>
      </c>
    </row>
    <row r="174" spans="2:4">
      <c r="B174" t="s">
        <v>252</v>
      </c>
      <c r="C174" s="2" t="s">
        <v>280</v>
      </c>
      <c r="D174" t="s">
        <v>311</v>
      </c>
    </row>
    <row r="175" spans="2:4">
      <c r="B175" t="s">
        <v>253</v>
      </c>
    </row>
    <row r="176" spans="2:4">
      <c r="B176" t="s">
        <v>254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318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273</v>
      </c>
    </row>
    <row r="185" spans="2:4">
      <c r="B185" t="s">
        <v>263</v>
      </c>
      <c r="C185" s="2" t="s">
        <v>271</v>
      </c>
      <c r="D185" t="s">
        <v>317</v>
      </c>
    </row>
    <row r="186" spans="2:4">
      <c r="B186" t="s">
        <v>264</v>
      </c>
      <c r="C186" s="2" t="s">
        <v>271</v>
      </c>
      <c r="D186" t="s">
        <v>279</v>
      </c>
    </row>
    <row r="187" spans="2:4">
      <c r="B187" t="s">
        <v>265</v>
      </c>
      <c r="C187" s="2" t="s">
        <v>280</v>
      </c>
      <c r="D187" t="s">
        <v>311</v>
      </c>
    </row>
  </sheetData>
  <printOptions gridLines="1"/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56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2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288</v>
      </c>
    </row>
    <row r="4" spans="1:8">
      <c r="B4" t="s">
        <v>81</v>
      </c>
      <c r="C4" s="2" t="s">
        <v>271</v>
      </c>
      <c r="D4" t="s">
        <v>288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275</v>
      </c>
    </row>
    <row r="10" spans="1:8">
      <c r="B10" t="s">
        <v>87</v>
      </c>
      <c r="C10" s="2" t="s">
        <v>271</v>
      </c>
      <c r="D10" t="s">
        <v>274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288</v>
      </c>
    </row>
    <row r="21" spans="1:4">
      <c r="B21" t="s">
        <v>98</v>
      </c>
    </row>
    <row r="22" spans="1:4">
      <c r="B22" t="s">
        <v>99</v>
      </c>
    </row>
    <row r="23" spans="1:4">
      <c r="B23" t="s">
        <v>100</v>
      </c>
    </row>
    <row r="24" spans="1:4">
      <c r="B24" t="s">
        <v>101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301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288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  <c r="C34" s="2" t="s">
        <v>280</v>
      </c>
      <c r="D34" t="s">
        <v>311</v>
      </c>
    </row>
    <row r="35" spans="2:4">
      <c r="B35" t="s">
        <v>112</v>
      </c>
      <c r="C35" s="2" t="s">
        <v>271</v>
      </c>
      <c r="D35" t="s">
        <v>275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288</v>
      </c>
    </row>
    <row r="40" spans="2:4">
      <c r="B40" t="s">
        <v>117</v>
      </c>
      <c r="C40" s="2" t="s">
        <v>271</v>
      </c>
      <c r="D40" t="s">
        <v>310</v>
      </c>
    </row>
    <row r="41" spans="2:4">
      <c r="B41" t="s">
        <v>118</v>
      </c>
      <c r="C41" s="2" t="s">
        <v>271</v>
      </c>
      <c r="D41" t="s">
        <v>358</v>
      </c>
    </row>
    <row r="42" spans="2:4">
      <c r="B42" t="s">
        <v>119</v>
      </c>
      <c r="C42" s="9" t="s">
        <v>292</v>
      </c>
      <c r="D42" t="s">
        <v>347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275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301</v>
      </c>
    </row>
    <row r="51" spans="1:4">
      <c r="B51" t="s">
        <v>128</v>
      </c>
      <c r="C51" s="2" t="s">
        <v>271</v>
      </c>
      <c r="D51" t="s">
        <v>310</v>
      </c>
    </row>
    <row r="52" spans="1:4">
      <c r="B52" t="s">
        <v>129</v>
      </c>
      <c r="C52" s="2" t="s">
        <v>271</v>
      </c>
      <c r="D52" t="s">
        <v>290</v>
      </c>
    </row>
    <row r="53" spans="1:4">
      <c r="B53" t="s">
        <v>130</v>
      </c>
      <c r="C53" s="2" t="s">
        <v>271</v>
      </c>
      <c r="D53" t="s">
        <v>336</v>
      </c>
    </row>
    <row r="54" spans="1:4">
      <c r="B54" t="s">
        <v>131</v>
      </c>
    </row>
    <row r="55" spans="1:4">
      <c r="B55" t="s">
        <v>132</v>
      </c>
      <c r="C55" s="9" t="s">
        <v>292</v>
      </c>
      <c r="D55" t="s">
        <v>366</v>
      </c>
    </row>
    <row r="56" spans="1:4">
      <c r="B56" t="s">
        <v>133</v>
      </c>
      <c r="C56" s="2" t="s">
        <v>271</v>
      </c>
      <c r="D56" t="s">
        <v>274</v>
      </c>
    </row>
    <row r="57" spans="1:4">
      <c r="B57" t="s">
        <v>135</v>
      </c>
      <c r="C57" s="2" t="s">
        <v>271</v>
      </c>
      <c r="D57" t="s">
        <v>275</v>
      </c>
    </row>
    <row r="58" spans="1:4">
      <c r="B58" t="s">
        <v>136</v>
      </c>
      <c r="C58" s="2" t="s">
        <v>271</v>
      </c>
      <c r="D58" t="s">
        <v>274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</row>
    <row r="62" spans="1:4">
      <c r="B62" t="s">
        <v>140</v>
      </c>
      <c r="C62" s="2" t="s">
        <v>271</v>
      </c>
      <c r="D62" t="s">
        <v>274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  <c r="C75" s="2" t="s">
        <v>280</v>
      </c>
      <c r="D75" t="s">
        <v>311</v>
      </c>
    </row>
    <row r="76" spans="1:4">
      <c r="B76" t="s">
        <v>154</v>
      </c>
    </row>
    <row r="77" spans="1:4">
      <c r="B77" t="s">
        <v>155</v>
      </c>
      <c r="C77" s="2" t="s">
        <v>280</v>
      </c>
      <c r="D77" t="s">
        <v>281</v>
      </c>
    </row>
    <row r="78" spans="1:4">
      <c r="A78" t="s">
        <v>156</v>
      </c>
    </row>
    <row r="79" spans="1:4">
      <c r="B79" t="s">
        <v>157</v>
      </c>
      <c r="C79" s="2" t="s">
        <v>280</v>
      </c>
      <c r="D79" t="s">
        <v>311</v>
      </c>
    </row>
    <row r="80" spans="1:4">
      <c r="B80" t="s">
        <v>158</v>
      </c>
      <c r="C80" s="2" t="s">
        <v>280</v>
      </c>
      <c r="D80" t="s">
        <v>281</v>
      </c>
    </row>
    <row r="81" spans="2:4">
      <c r="B81" t="s">
        <v>159</v>
      </c>
    </row>
    <row r="82" spans="2:4">
      <c r="B82" t="s">
        <v>160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301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</row>
    <row r="93" spans="2:4">
      <c r="B93" t="s">
        <v>171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271</v>
      </c>
      <c r="D97" t="s">
        <v>326</v>
      </c>
    </row>
    <row r="98" spans="1:4">
      <c r="B98" t="s">
        <v>176</v>
      </c>
    </row>
    <row r="99" spans="1:4">
      <c r="B99" t="s">
        <v>177</v>
      </c>
      <c r="C99" s="2" t="s">
        <v>280</v>
      </c>
      <c r="D99" t="s">
        <v>311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</row>
    <row r="123" spans="1:4">
      <c r="B123" t="s">
        <v>201</v>
      </c>
    </row>
    <row r="124" spans="1:4">
      <c r="B124" t="s">
        <v>202</v>
      </c>
    </row>
    <row r="125" spans="1:4">
      <c r="B125" t="s">
        <v>203</v>
      </c>
      <c r="C125" s="2" t="s">
        <v>271</v>
      </c>
      <c r="D125" t="s">
        <v>275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326</v>
      </c>
    </row>
    <row r="128" spans="1:4">
      <c r="A128" t="s">
        <v>206</v>
      </c>
    </row>
    <row r="129" spans="2:4">
      <c r="B129" t="s">
        <v>207</v>
      </c>
      <c r="C129" s="2" t="s">
        <v>280</v>
      </c>
      <c r="D129" t="s">
        <v>281</v>
      </c>
    </row>
    <row r="130" spans="2:4">
      <c r="B130" t="s">
        <v>208</v>
      </c>
      <c r="C130" s="2" t="s">
        <v>271</v>
      </c>
      <c r="D130" t="s">
        <v>310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  <c r="C134" s="2" t="s">
        <v>280</v>
      </c>
      <c r="D134" t="s">
        <v>311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314</v>
      </c>
    </row>
    <row r="138" spans="2:4">
      <c r="B138" t="s">
        <v>216</v>
      </c>
      <c r="C138" s="2" t="s">
        <v>271</v>
      </c>
      <c r="D138" t="s">
        <v>301</v>
      </c>
    </row>
    <row r="139" spans="2:4">
      <c r="B139" t="s">
        <v>217</v>
      </c>
    </row>
    <row r="140" spans="2:4">
      <c r="B140" t="s">
        <v>218</v>
      </c>
      <c r="C140" s="2" t="s">
        <v>271</v>
      </c>
      <c r="D140" t="s">
        <v>298</v>
      </c>
    </row>
    <row r="141" spans="2:4">
      <c r="B141" t="s">
        <v>219</v>
      </c>
    </row>
    <row r="142" spans="2:4">
      <c r="B142" t="s">
        <v>220</v>
      </c>
    </row>
    <row r="143" spans="2:4">
      <c r="B143" t="s">
        <v>221</v>
      </c>
      <c r="C143" s="2" t="s">
        <v>280</v>
      </c>
      <c r="D143" t="s">
        <v>311</v>
      </c>
    </row>
    <row r="144" spans="2:4">
      <c r="B144" t="s">
        <v>222</v>
      </c>
    </row>
    <row r="145" spans="2:4">
      <c r="B145" t="s">
        <v>223</v>
      </c>
      <c r="C145" s="2" t="s">
        <v>280</v>
      </c>
      <c r="D145" t="s">
        <v>311</v>
      </c>
    </row>
    <row r="146" spans="2:4">
      <c r="B146" t="s">
        <v>224</v>
      </c>
      <c r="C146" s="2" t="s">
        <v>271</v>
      </c>
      <c r="D146" t="s">
        <v>288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  <c r="C149" s="2" t="s">
        <v>280</v>
      </c>
      <c r="D149" t="s">
        <v>281</v>
      </c>
    </row>
    <row r="150" spans="2:4">
      <c r="B150" t="s">
        <v>228</v>
      </c>
    </row>
    <row r="151" spans="2:4">
      <c r="B151" t="s">
        <v>229</v>
      </c>
    </row>
    <row r="152" spans="2:4">
      <c r="B152" t="s">
        <v>230</v>
      </c>
      <c r="C152" s="2" t="s">
        <v>280</v>
      </c>
      <c r="D152" t="s">
        <v>311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358</v>
      </c>
    </row>
    <row r="157" spans="2:4">
      <c r="B157" t="s">
        <v>235</v>
      </c>
    </row>
    <row r="158" spans="2:4">
      <c r="B158" t="s">
        <v>236</v>
      </c>
      <c r="C158" s="2" t="s">
        <v>280</v>
      </c>
      <c r="D158" t="s">
        <v>281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301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274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497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298</v>
      </c>
    </row>
    <row r="174" spans="2:4">
      <c r="B174" t="s">
        <v>252</v>
      </c>
      <c r="C174" s="2" t="s">
        <v>280</v>
      </c>
      <c r="D174" t="s">
        <v>311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274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275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288</v>
      </c>
    </row>
    <row r="185" spans="2:4">
      <c r="B185" t="s">
        <v>263</v>
      </c>
      <c r="C185" s="2" t="s">
        <v>280</v>
      </c>
      <c r="D185" t="s">
        <v>311</v>
      </c>
    </row>
    <row r="186" spans="2:4">
      <c r="B186" t="s">
        <v>264</v>
      </c>
      <c r="C186" s="2" t="s">
        <v>280</v>
      </c>
      <c r="D186" t="s">
        <v>311</v>
      </c>
    </row>
    <row r="187" spans="2:4">
      <c r="B187" t="s">
        <v>265</v>
      </c>
      <c r="C187" s="2" t="s">
        <v>271</v>
      </c>
      <c r="D187" t="s">
        <v>274</v>
      </c>
    </row>
  </sheetData>
  <printOptions gridLines="1"/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64</v>
      </c>
      <c r="F1" s="8">
        <f>(1-(COUNTIF(C2:C187,"sight")+COUNTIF(C2:C187,"in hand"))/E1)*100</f>
        <v>98.4375</v>
      </c>
      <c r="G1">
        <f>COUNTIF(C2:C187,"sight")+COUNTIF(C2:C187,"in hand")</f>
        <v>1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336</v>
      </c>
    </row>
    <row r="4" spans="1:8">
      <c r="B4" t="s">
        <v>81</v>
      </c>
      <c r="C4" s="2" t="s">
        <v>271</v>
      </c>
      <c r="D4" t="s">
        <v>279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  <c r="C7" s="2" t="s">
        <v>280</v>
      </c>
      <c r="D7" t="s">
        <v>281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324</v>
      </c>
    </row>
    <row r="10" spans="1:8">
      <c r="B10" t="s">
        <v>87</v>
      </c>
      <c r="C10" s="2" t="s">
        <v>271</v>
      </c>
      <c r="D10" t="s">
        <v>275</v>
      </c>
    </row>
    <row r="11" spans="1:8">
      <c r="B11" t="s">
        <v>88</v>
      </c>
    </row>
    <row r="12" spans="1:8">
      <c r="B12" t="s">
        <v>89</v>
      </c>
      <c r="C12" s="2" t="s">
        <v>271</v>
      </c>
      <c r="D12" t="s">
        <v>275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341</v>
      </c>
    </row>
    <row r="21" spans="1:4">
      <c r="B21" t="s">
        <v>98</v>
      </c>
      <c r="C21" s="2" t="s">
        <v>271</v>
      </c>
      <c r="D21" t="s">
        <v>274</v>
      </c>
    </row>
    <row r="22" spans="1:4">
      <c r="B22" t="s">
        <v>99</v>
      </c>
      <c r="C22" s="2" t="s">
        <v>271</v>
      </c>
      <c r="D22" t="s">
        <v>275</v>
      </c>
    </row>
    <row r="23" spans="1:4">
      <c r="B23" t="s">
        <v>100</v>
      </c>
    </row>
    <row r="24" spans="1:4">
      <c r="B24" t="s">
        <v>101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273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326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</row>
    <row r="35" spans="2:4">
      <c r="B35" t="s">
        <v>112</v>
      </c>
      <c r="C35" s="2" t="s">
        <v>280</v>
      </c>
      <c r="D35" t="s">
        <v>281</v>
      </c>
    </row>
    <row r="36" spans="2:4">
      <c r="B36" t="s">
        <v>113</v>
      </c>
    </row>
    <row r="37" spans="2:4">
      <c r="B37" t="s">
        <v>114</v>
      </c>
      <c r="C37" s="2" t="s">
        <v>271</v>
      </c>
      <c r="D37" t="s">
        <v>276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341</v>
      </c>
    </row>
    <row r="40" spans="2:4">
      <c r="B40" t="s">
        <v>117</v>
      </c>
      <c r="C40" s="2" t="s">
        <v>271</v>
      </c>
      <c r="D40" t="s">
        <v>326</v>
      </c>
    </row>
    <row r="41" spans="2:4">
      <c r="B41" t="s">
        <v>118</v>
      </c>
      <c r="C41" s="2" t="s">
        <v>271</v>
      </c>
      <c r="D41" t="s">
        <v>326</v>
      </c>
    </row>
    <row r="42" spans="2:4">
      <c r="B42" t="s">
        <v>119</v>
      </c>
      <c r="C42" s="2" t="s">
        <v>271</v>
      </c>
      <c r="D42" t="s">
        <v>275</v>
      </c>
    </row>
    <row r="43" spans="2:4">
      <c r="B43" t="s">
        <v>120</v>
      </c>
      <c r="C43" s="2" t="s">
        <v>271</v>
      </c>
      <c r="D43" t="s">
        <v>326</v>
      </c>
    </row>
    <row r="44" spans="2:4">
      <c r="B44" t="s">
        <v>121</v>
      </c>
    </row>
    <row r="45" spans="2:4">
      <c r="B45" t="s">
        <v>122</v>
      </c>
      <c r="C45" s="2" t="s">
        <v>280</v>
      </c>
      <c r="D45" t="s">
        <v>281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279</v>
      </c>
    </row>
    <row r="51" spans="1:4">
      <c r="B51" t="s">
        <v>128</v>
      </c>
      <c r="C51" s="2" t="s">
        <v>280</v>
      </c>
      <c r="D51" t="s">
        <v>281</v>
      </c>
    </row>
    <row r="52" spans="1:4">
      <c r="B52" t="s">
        <v>129</v>
      </c>
      <c r="C52" s="2" t="s">
        <v>280</v>
      </c>
      <c r="D52" t="s">
        <v>281</v>
      </c>
    </row>
    <row r="53" spans="1:4">
      <c r="B53" t="s">
        <v>130</v>
      </c>
      <c r="C53" s="2" t="s">
        <v>271</v>
      </c>
      <c r="D53" t="s">
        <v>275</v>
      </c>
    </row>
    <row r="54" spans="1:4">
      <c r="B54" t="s">
        <v>131</v>
      </c>
    </row>
    <row r="55" spans="1:4">
      <c r="B55" t="s">
        <v>132</v>
      </c>
      <c r="C55" s="2" t="s">
        <v>280</v>
      </c>
      <c r="D55" t="s">
        <v>281</v>
      </c>
    </row>
    <row r="56" spans="1:4">
      <c r="B56" t="s">
        <v>133</v>
      </c>
      <c r="C56" s="2" t="s">
        <v>271</v>
      </c>
      <c r="D56" t="s">
        <v>341</v>
      </c>
    </row>
    <row r="57" spans="1:4">
      <c r="B57" t="s">
        <v>135</v>
      </c>
      <c r="C57" s="2" t="s">
        <v>271</v>
      </c>
      <c r="D57" t="s">
        <v>275</v>
      </c>
    </row>
    <row r="58" spans="1:4">
      <c r="B58" t="s">
        <v>136</v>
      </c>
      <c r="C58" s="2" t="s">
        <v>271</v>
      </c>
      <c r="D58" t="s">
        <v>326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  <c r="C74" s="2" t="s">
        <v>271</v>
      </c>
      <c r="D74" t="s">
        <v>326</v>
      </c>
    </row>
    <row r="75" spans="1:4">
      <c r="B75" t="s">
        <v>153</v>
      </c>
      <c r="C75" s="2" t="s">
        <v>271</v>
      </c>
      <c r="D75" t="s">
        <v>326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274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336</v>
      </c>
    </row>
    <row r="80" spans="1:4">
      <c r="B80" t="s">
        <v>158</v>
      </c>
      <c r="C80" s="2" t="s">
        <v>280</v>
      </c>
      <c r="D80" t="s">
        <v>281</v>
      </c>
    </row>
    <row r="81" spans="2:4">
      <c r="B81" t="s">
        <v>159</v>
      </c>
    </row>
    <row r="82" spans="2:4">
      <c r="B82" t="s">
        <v>160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498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280</v>
      </c>
      <c r="D92" t="s">
        <v>281</v>
      </c>
    </row>
    <row r="93" spans="2:4">
      <c r="B93" t="s">
        <v>171</v>
      </c>
    </row>
    <row r="94" spans="2:4">
      <c r="B94" t="s">
        <v>172</v>
      </c>
      <c r="C94" s="2" t="s">
        <v>271</v>
      </c>
      <c r="D94" t="s">
        <v>374</v>
      </c>
    </row>
    <row r="95" spans="2:4">
      <c r="B95" t="s">
        <v>173</v>
      </c>
      <c r="C95" s="2" t="s">
        <v>271</v>
      </c>
      <c r="D95" t="s">
        <v>499</v>
      </c>
    </row>
    <row r="96" spans="2:4">
      <c r="B96" t="s">
        <v>174</v>
      </c>
    </row>
    <row r="97" spans="1:4">
      <c r="B97" t="s">
        <v>175</v>
      </c>
      <c r="C97" s="2" t="s">
        <v>271</v>
      </c>
      <c r="D97" t="s">
        <v>274</v>
      </c>
    </row>
    <row r="98" spans="1:4">
      <c r="B98" t="s">
        <v>176</v>
      </c>
    </row>
    <row r="99" spans="1:4">
      <c r="B99" t="s">
        <v>177</v>
      </c>
      <c r="C99" s="2" t="s">
        <v>271</v>
      </c>
      <c r="D99" t="s">
        <v>274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</row>
    <row r="123" spans="1:4">
      <c r="B123" t="s">
        <v>201</v>
      </c>
    </row>
    <row r="124" spans="1:4">
      <c r="B124" t="s">
        <v>202</v>
      </c>
    </row>
    <row r="125" spans="1:4">
      <c r="B125" t="s">
        <v>203</v>
      </c>
      <c r="C125" s="2" t="s">
        <v>271</v>
      </c>
      <c r="D125" t="s">
        <v>438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324</v>
      </c>
    </row>
    <row r="128" spans="1:4">
      <c r="A128" t="s">
        <v>206</v>
      </c>
    </row>
    <row r="129" spans="2:4">
      <c r="B129" t="s">
        <v>207</v>
      </c>
      <c r="C129" s="2" t="s">
        <v>271</v>
      </c>
      <c r="D129" t="s">
        <v>326</v>
      </c>
    </row>
    <row r="130" spans="2:4">
      <c r="B130" t="s">
        <v>208</v>
      </c>
      <c r="C130" s="2" t="s">
        <v>271</v>
      </c>
      <c r="D130" t="s">
        <v>351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  <c r="C134" s="2" t="s">
        <v>271</v>
      </c>
      <c r="D134" t="s">
        <v>326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351</v>
      </c>
    </row>
    <row r="138" spans="2:4">
      <c r="B138" t="s">
        <v>216</v>
      </c>
      <c r="C138" s="2" t="s">
        <v>271</v>
      </c>
      <c r="D138" t="s">
        <v>500</v>
      </c>
    </row>
    <row r="139" spans="2:4">
      <c r="B139" t="s">
        <v>217</v>
      </c>
    </row>
    <row r="140" spans="2:4">
      <c r="B140" t="s">
        <v>218</v>
      </c>
      <c r="C140" s="2" t="s">
        <v>280</v>
      </c>
      <c r="D140" t="s">
        <v>311</v>
      </c>
    </row>
    <row r="141" spans="2:4">
      <c r="B141" t="s">
        <v>219</v>
      </c>
    </row>
    <row r="142" spans="2:4">
      <c r="B142" t="s">
        <v>220</v>
      </c>
    </row>
    <row r="143" spans="2:4">
      <c r="B143" t="s">
        <v>221</v>
      </c>
      <c r="C143" s="5" t="s">
        <v>286</v>
      </c>
      <c r="D143" t="s">
        <v>291</v>
      </c>
    </row>
    <row r="144" spans="2:4">
      <c r="B144" t="s">
        <v>222</v>
      </c>
    </row>
    <row r="145" spans="2:4">
      <c r="B145" t="s">
        <v>223</v>
      </c>
      <c r="C145" s="2" t="s">
        <v>271</v>
      </c>
      <c r="D145" t="s">
        <v>300</v>
      </c>
    </row>
    <row r="146" spans="2:4">
      <c r="B146" t="s">
        <v>224</v>
      </c>
      <c r="C146" s="2" t="s">
        <v>271</v>
      </c>
      <c r="D146" t="s">
        <v>275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  <c r="C149" s="2" t="s">
        <v>280</v>
      </c>
      <c r="D149" t="s">
        <v>281</v>
      </c>
    </row>
    <row r="150" spans="2:4">
      <c r="B150" t="s">
        <v>228</v>
      </c>
    </row>
    <row r="151" spans="2:4">
      <c r="B151" t="s">
        <v>229</v>
      </c>
      <c r="C151" s="2" t="s">
        <v>280</v>
      </c>
      <c r="D151" t="s">
        <v>281</v>
      </c>
    </row>
    <row r="152" spans="2:4">
      <c r="B152" t="s">
        <v>230</v>
      </c>
      <c r="C152" s="2" t="s">
        <v>271</v>
      </c>
      <c r="D152" t="s">
        <v>501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326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271</v>
      </c>
      <c r="D161" t="s">
        <v>274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317</v>
      </c>
    </row>
    <row r="164" spans="2:4">
      <c r="B164" t="s">
        <v>242</v>
      </c>
    </row>
    <row r="165" spans="2:4">
      <c r="B165" t="s">
        <v>243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  <c r="C170" s="2" t="s">
        <v>271</v>
      </c>
      <c r="D170" t="s">
        <v>275</v>
      </c>
    </row>
    <row r="171" spans="2:4">
      <c r="B171" t="s">
        <v>249</v>
      </c>
      <c r="C171" s="2" t="s">
        <v>271</v>
      </c>
      <c r="D171" t="s">
        <v>274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342</v>
      </c>
    </row>
    <row r="174" spans="2:4">
      <c r="B174" t="s">
        <v>252</v>
      </c>
      <c r="C174" s="2" t="s">
        <v>280</v>
      </c>
      <c r="D174" t="s">
        <v>311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498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336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317</v>
      </c>
    </row>
    <row r="185" spans="2:4">
      <c r="B185" t="s">
        <v>263</v>
      </c>
      <c r="C185" s="2" t="s">
        <v>271</v>
      </c>
      <c r="D185" t="s">
        <v>336</v>
      </c>
    </row>
    <row r="186" spans="2:4">
      <c r="B186" t="s">
        <v>264</v>
      </c>
      <c r="C186" s="2" t="s">
        <v>271</v>
      </c>
      <c r="D186" t="s">
        <v>279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71</v>
      </c>
      <c r="F1" s="8">
        <f>(1-(COUNTIF(C2:C187,"sight")+COUNTIF(C2:C187,"in hand"))/E1)*100</f>
        <v>94.366197183098592</v>
      </c>
      <c r="G1">
        <f>COUNTIF(C2:C187,"sight")+COUNTIF(C2:C187,"in hand")</f>
        <v>4</v>
      </c>
      <c r="H1">
        <f>COUNTIF(C2:C187,"literature")</f>
        <v>1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275</v>
      </c>
    </row>
    <row r="4" spans="1:8">
      <c r="B4" t="s">
        <v>81</v>
      </c>
      <c r="C4" s="2" t="s">
        <v>271</v>
      </c>
      <c r="D4" t="s">
        <v>274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271</v>
      </c>
      <c r="D10" t="s">
        <v>276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  <c r="C13" s="2" t="s">
        <v>271</v>
      </c>
      <c r="D13" t="s">
        <v>275</v>
      </c>
    </row>
    <row r="14" spans="1:8">
      <c r="B14" t="s">
        <v>91</v>
      </c>
      <c r="C14" s="2" t="s">
        <v>271</v>
      </c>
      <c r="D14" t="s">
        <v>274</v>
      </c>
    </row>
    <row r="15" spans="1:8">
      <c r="B15" t="s">
        <v>92</v>
      </c>
      <c r="C15" s="2" t="s">
        <v>271</v>
      </c>
      <c r="D15" t="s">
        <v>275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275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274</v>
      </c>
    </row>
    <row r="23" spans="1:4">
      <c r="B23" t="s">
        <v>100</v>
      </c>
      <c r="C23" s="2" t="s">
        <v>271</v>
      </c>
      <c r="D23" t="s">
        <v>274</v>
      </c>
    </row>
    <row r="24" spans="1:4">
      <c r="B24" t="s">
        <v>101</v>
      </c>
      <c r="C24" s="2" t="s">
        <v>271</v>
      </c>
      <c r="D24" t="s">
        <v>309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  <c r="C27" s="2" t="s">
        <v>271</v>
      </c>
      <c r="D27" t="s">
        <v>275</v>
      </c>
    </row>
    <row r="28" spans="1:4">
      <c r="B28" t="s">
        <v>105</v>
      </c>
      <c r="C28" s="2" t="s">
        <v>271</v>
      </c>
      <c r="D28" t="s">
        <v>276</v>
      </c>
    </row>
    <row r="29" spans="1:4">
      <c r="B29" t="s">
        <v>106</v>
      </c>
      <c r="C29" s="2" t="s">
        <v>271</v>
      </c>
      <c r="D29" t="s">
        <v>276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275</v>
      </c>
    </row>
    <row r="32" spans="1:4">
      <c r="B32" t="s">
        <v>109</v>
      </c>
      <c r="C32" s="2" t="s">
        <v>271</v>
      </c>
      <c r="D32" t="s">
        <v>275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275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276</v>
      </c>
    </row>
    <row r="42" spans="2:4">
      <c r="B42" t="s">
        <v>119</v>
      </c>
      <c r="C42" s="2" t="s">
        <v>271</v>
      </c>
      <c r="D42" t="s">
        <v>276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309</v>
      </c>
    </row>
    <row r="51" spans="1:4">
      <c r="B51" t="s">
        <v>128</v>
      </c>
      <c r="C51" s="2" t="s">
        <v>271</v>
      </c>
      <c r="D51" t="s">
        <v>275</v>
      </c>
    </row>
    <row r="52" spans="1:4">
      <c r="B52" t="s">
        <v>129</v>
      </c>
      <c r="C52" s="2" t="s">
        <v>271</v>
      </c>
      <c r="D52" t="s">
        <v>276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276</v>
      </c>
    </row>
    <row r="56" spans="1:4">
      <c r="B56" t="s">
        <v>133</v>
      </c>
    </row>
    <row r="57" spans="1:4">
      <c r="B57" t="s">
        <v>135</v>
      </c>
    </row>
    <row r="58" spans="1:4">
      <c r="B58" t="s">
        <v>136</v>
      </c>
    </row>
    <row r="59" spans="1:4">
      <c r="B59" t="s">
        <v>137</v>
      </c>
    </row>
    <row r="60" spans="1:4">
      <c r="B60" t="s">
        <v>138</v>
      </c>
      <c r="C60" s="2" t="s">
        <v>271</v>
      </c>
      <c r="D60" t="s">
        <v>288</v>
      </c>
    </row>
    <row r="61" spans="1:4">
      <c r="B61" t="s">
        <v>139</v>
      </c>
      <c r="C61" s="2" t="s">
        <v>271</v>
      </c>
      <c r="D61" t="s">
        <v>274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  <c r="C69" s="5" t="s">
        <v>286</v>
      </c>
      <c r="D69" t="s">
        <v>291</v>
      </c>
    </row>
    <row r="70" spans="1:4">
      <c r="B70" t="s">
        <v>148</v>
      </c>
      <c r="C70" s="2" t="s">
        <v>280</v>
      </c>
      <c r="D70" t="s">
        <v>281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  <c r="C76" s="2" t="s">
        <v>280</v>
      </c>
      <c r="D76" t="s">
        <v>281</v>
      </c>
    </row>
    <row r="77" spans="1:4">
      <c r="B77" t="s">
        <v>155</v>
      </c>
      <c r="C77" s="2" t="s">
        <v>271</v>
      </c>
      <c r="D77" t="s">
        <v>275</v>
      </c>
    </row>
    <row r="78" spans="1:4">
      <c r="A78" t="s">
        <v>156</v>
      </c>
    </row>
    <row r="79" spans="1:4">
      <c r="B79" t="s">
        <v>157</v>
      </c>
      <c r="C79" s="2" t="s">
        <v>280</v>
      </c>
      <c r="D79" t="s">
        <v>281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275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  <c r="C85" s="2" t="s">
        <v>271</v>
      </c>
      <c r="D85" t="s">
        <v>274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276</v>
      </c>
    </row>
    <row r="88" spans="2:4">
      <c r="B88" t="s">
        <v>166</v>
      </c>
      <c r="C88" s="2" t="s">
        <v>271</v>
      </c>
      <c r="D88" t="s">
        <v>502</v>
      </c>
    </row>
    <row r="89" spans="2:4">
      <c r="B89" t="s">
        <v>167</v>
      </c>
    </row>
    <row r="90" spans="2:4">
      <c r="B90" t="s">
        <v>168</v>
      </c>
      <c r="C90" s="2" t="s">
        <v>271</v>
      </c>
      <c r="D90" t="s">
        <v>274</v>
      </c>
    </row>
    <row r="91" spans="2:4">
      <c r="B91" t="s">
        <v>169</v>
      </c>
    </row>
    <row r="92" spans="2:4">
      <c r="B92" t="s">
        <v>170</v>
      </c>
    </row>
    <row r="93" spans="2:4">
      <c r="B93" t="s">
        <v>171</v>
      </c>
      <c r="C93" s="2" t="s">
        <v>280</v>
      </c>
      <c r="D93" t="s">
        <v>281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  <c r="C96" s="2" t="s">
        <v>271</v>
      </c>
      <c r="D96" t="s">
        <v>310</v>
      </c>
    </row>
    <row r="97" spans="1:4">
      <c r="B97" t="s">
        <v>175</v>
      </c>
      <c r="C97" s="2" t="s">
        <v>271</v>
      </c>
      <c r="D97" t="s">
        <v>275</v>
      </c>
    </row>
    <row r="98" spans="1:4">
      <c r="B98" t="s">
        <v>176</v>
      </c>
      <c r="C98" s="2" t="s">
        <v>280</v>
      </c>
      <c r="D98" t="s">
        <v>281</v>
      </c>
    </row>
    <row r="99" spans="1:4">
      <c r="B99" t="s">
        <v>177</v>
      </c>
      <c r="C99" s="5" t="s">
        <v>286</v>
      </c>
      <c r="D99" t="s">
        <v>344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280</v>
      </c>
      <c r="D106" t="s">
        <v>281</v>
      </c>
    </row>
    <row r="107" spans="1:4">
      <c r="B107" t="s">
        <v>185</v>
      </c>
      <c r="C107" s="2" t="s">
        <v>271</v>
      </c>
      <c r="D107" t="s">
        <v>288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  <c r="C115" s="2" t="s">
        <v>271</v>
      </c>
      <c r="D115" t="s">
        <v>274</v>
      </c>
    </row>
    <row r="116" spans="1:4">
      <c r="B116" t="s">
        <v>194</v>
      </c>
      <c r="D116" s="4" t="s">
        <v>344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280</v>
      </c>
      <c r="D121" t="s">
        <v>295</v>
      </c>
    </row>
    <row r="122" spans="1:4">
      <c r="B122" t="s">
        <v>200</v>
      </c>
    </row>
    <row r="123" spans="1:4">
      <c r="B123" t="s">
        <v>201</v>
      </c>
      <c r="C123" s="2" t="s">
        <v>271</v>
      </c>
      <c r="D123" t="s">
        <v>275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280</v>
      </c>
      <c r="D130" t="s">
        <v>281</v>
      </c>
    </row>
    <row r="131" spans="2:4">
      <c r="B131" t="s">
        <v>209</v>
      </c>
      <c r="C131" s="2" t="s">
        <v>280</v>
      </c>
      <c r="D131" t="s">
        <v>281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5" t="s">
        <v>286</v>
      </c>
      <c r="D137" t="s">
        <v>291</v>
      </c>
    </row>
    <row r="138" spans="2:4">
      <c r="B138" t="s">
        <v>216</v>
      </c>
      <c r="C138" s="2" t="s">
        <v>280</v>
      </c>
      <c r="D138" t="s">
        <v>281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  <c r="C141" s="2" t="s">
        <v>271</v>
      </c>
      <c r="D141" t="s">
        <v>279</v>
      </c>
    </row>
    <row r="142" spans="2:4">
      <c r="B142" t="s">
        <v>220</v>
      </c>
      <c r="C142" s="2" t="s">
        <v>271</v>
      </c>
      <c r="D142" t="s">
        <v>336</v>
      </c>
    </row>
    <row r="143" spans="2:4">
      <c r="B143" t="s">
        <v>221</v>
      </c>
      <c r="C143" s="5" t="s">
        <v>286</v>
      </c>
      <c r="D143" t="s">
        <v>291</v>
      </c>
    </row>
    <row r="144" spans="2:4">
      <c r="B144" t="s">
        <v>222</v>
      </c>
    </row>
    <row r="145" spans="2:4">
      <c r="B145" t="s">
        <v>223</v>
      </c>
      <c r="C145" s="9" t="s">
        <v>292</v>
      </c>
      <c r="D145" t="s">
        <v>347</v>
      </c>
    </row>
    <row r="146" spans="2:4">
      <c r="B146" t="s">
        <v>224</v>
      </c>
      <c r="C146" s="2" t="s">
        <v>280</v>
      </c>
      <c r="D146" t="s">
        <v>281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271</v>
      </c>
      <c r="D150" t="s">
        <v>276</v>
      </c>
    </row>
    <row r="151" spans="2:4">
      <c r="B151" t="s">
        <v>229</v>
      </c>
      <c r="C151" s="2" t="s">
        <v>271</v>
      </c>
      <c r="D151" t="s">
        <v>279</v>
      </c>
    </row>
    <row r="152" spans="2:4">
      <c r="B152" t="s">
        <v>230</v>
      </c>
      <c r="C152" s="2" t="s">
        <v>271</v>
      </c>
      <c r="D152" t="s">
        <v>383</v>
      </c>
    </row>
    <row r="153" spans="2:4">
      <c r="B153" t="s">
        <v>231</v>
      </c>
      <c r="C153" s="2" t="s">
        <v>271</v>
      </c>
      <c r="D153" t="s">
        <v>339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324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276</v>
      </c>
    </row>
    <row r="164" spans="2:4">
      <c r="B164" t="s">
        <v>242</v>
      </c>
    </row>
    <row r="165" spans="2:4">
      <c r="B165" t="s">
        <v>243</v>
      </c>
      <c r="C165" s="2" t="s">
        <v>280</v>
      </c>
      <c r="D165" t="s">
        <v>281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276</v>
      </c>
    </row>
    <row r="172" spans="2:4">
      <c r="B172" t="s">
        <v>250</v>
      </c>
    </row>
    <row r="173" spans="2:4">
      <c r="B173" t="s">
        <v>251</v>
      </c>
      <c r="C173" s="2" t="s">
        <v>280</v>
      </c>
      <c r="D173" t="s">
        <v>281</v>
      </c>
    </row>
    <row r="174" spans="2:4">
      <c r="B174" t="s">
        <v>252</v>
      </c>
      <c r="C174" s="2" t="s">
        <v>271</v>
      </c>
      <c r="D174" t="s">
        <v>275</v>
      </c>
    </row>
    <row r="175" spans="2:4">
      <c r="B175" t="s">
        <v>253</v>
      </c>
    </row>
    <row r="176" spans="2:4">
      <c r="B176" t="s">
        <v>254</v>
      </c>
      <c r="C176" s="2" t="s">
        <v>280</v>
      </c>
      <c r="D176" t="s">
        <v>281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300</v>
      </c>
    </row>
    <row r="183" spans="2:4">
      <c r="B183" t="s">
        <v>261</v>
      </c>
      <c r="C183" s="2" t="s">
        <v>271</v>
      </c>
      <c r="D183" t="s">
        <v>274</v>
      </c>
    </row>
    <row r="184" spans="2:4">
      <c r="B184" t="s">
        <v>262</v>
      </c>
      <c r="C184" s="2" t="s">
        <v>271</v>
      </c>
      <c r="D184" t="s">
        <v>275</v>
      </c>
    </row>
    <row r="185" spans="2:4">
      <c r="B185" t="s">
        <v>263</v>
      </c>
      <c r="C185" s="2" t="s">
        <v>271</v>
      </c>
      <c r="D185" t="s">
        <v>275</v>
      </c>
    </row>
    <row r="186" spans="2:4">
      <c r="B186" t="s">
        <v>264</v>
      </c>
      <c r="C186" s="2" t="s">
        <v>280</v>
      </c>
      <c r="D186" t="s">
        <v>281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66</v>
      </c>
      <c r="F1" s="8">
        <f>(1-(COUNTIF(C2:C187,"sight")+COUNTIF(C2:C187,"in hand"))/E1)*100</f>
        <v>93.939393939393938</v>
      </c>
      <c r="G1">
        <f>COUNTIF(C2:C187,"sight")+COUNTIF(C2:C187,"in hand")</f>
        <v>4</v>
      </c>
      <c r="H1">
        <f>COUNTIF(C2:C187,"literature")</f>
        <v>3</v>
      </c>
    </row>
    <row r="2" spans="1:8">
      <c r="A2" t="s">
        <v>79</v>
      </c>
    </row>
    <row r="3" spans="1:8">
      <c r="B3" t="s">
        <v>80</v>
      </c>
      <c r="C3" s="2" t="s">
        <v>280</v>
      </c>
      <c r="D3" t="s">
        <v>281</v>
      </c>
    </row>
    <row r="4" spans="1:8">
      <c r="B4" t="s">
        <v>81</v>
      </c>
      <c r="C4" s="2" t="s">
        <v>280</v>
      </c>
      <c r="D4" t="s">
        <v>281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275</v>
      </c>
    </row>
    <row r="10" spans="1:8">
      <c r="B10" t="s">
        <v>87</v>
      </c>
      <c r="C10" s="2" t="s">
        <v>271</v>
      </c>
      <c r="D10" t="s">
        <v>288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  <c r="C13" s="2" t="s">
        <v>271</v>
      </c>
      <c r="D13" t="s">
        <v>275</v>
      </c>
    </row>
    <row r="14" spans="1:8">
      <c r="B14" t="s">
        <v>91</v>
      </c>
    </row>
    <row r="15" spans="1:8">
      <c r="B15" t="s">
        <v>92</v>
      </c>
      <c r="C15" s="2" t="s">
        <v>271</v>
      </c>
      <c r="D15" t="s">
        <v>275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358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274</v>
      </c>
    </row>
    <row r="23" spans="1:4">
      <c r="B23" t="s">
        <v>100</v>
      </c>
    </row>
    <row r="24" spans="1:4">
      <c r="B24" t="s">
        <v>101</v>
      </c>
      <c r="C24" s="2" t="s">
        <v>280</v>
      </c>
      <c r="D24" t="s">
        <v>281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  <c r="C27" s="2" t="s">
        <v>271</v>
      </c>
      <c r="D27" t="s">
        <v>275</v>
      </c>
    </row>
    <row r="28" spans="1:4">
      <c r="B28" t="s">
        <v>105</v>
      </c>
      <c r="C28" s="2" t="s">
        <v>271</v>
      </c>
      <c r="D28" t="s">
        <v>275</v>
      </c>
    </row>
    <row r="29" spans="1:4">
      <c r="B29" t="s">
        <v>106</v>
      </c>
      <c r="C29" s="2" t="s">
        <v>280</v>
      </c>
      <c r="D29" t="s">
        <v>281</v>
      </c>
    </row>
    <row r="30" spans="1:4">
      <c r="B30" t="s">
        <v>107</v>
      </c>
    </row>
    <row r="31" spans="1:4">
      <c r="B31" t="s">
        <v>108</v>
      </c>
      <c r="C31" s="2" t="s">
        <v>280</v>
      </c>
      <c r="D31" t="s">
        <v>281</v>
      </c>
    </row>
    <row r="32" spans="1:4">
      <c r="B32" t="s">
        <v>109</v>
      </c>
      <c r="C32" s="2" t="s">
        <v>271</v>
      </c>
      <c r="D32" t="s">
        <v>275</v>
      </c>
    </row>
    <row r="33" spans="2:4">
      <c r="B33" t="s">
        <v>110</v>
      </c>
    </row>
    <row r="34" spans="2:4">
      <c r="B34" t="s">
        <v>111</v>
      </c>
      <c r="C34" s="5" t="s">
        <v>286</v>
      </c>
      <c r="D34" t="s">
        <v>291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5" t="s">
        <v>286</v>
      </c>
      <c r="D39" t="s">
        <v>291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372</v>
      </c>
    </row>
    <row r="42" spans="2:4">
      <c r="B42" t="s">
        <v>119</v>
      </c>
      <c r="C42" s="2" t="s">
        <v>271</v>
      </c>
      <c r="D42" t="s">
        <v>288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275</v>
      </c>
    </row>
    <row r="51" spans="1:4">
      <c r="B51" t="s">
        <v>128</v>
      </c>
      <c r="C51" s="2" t="s">
        <v>280</v>
      </c>
      <c r="D51" t="s">
        <v>281</v>
      </c>
    </row>
    <row r="52" spans="1:4">
      <c r="B52" t="s">
        <v>129</v>
      </c>
      <c r="C52" s="2" t="s">
        <v>280</v>
      </c>
      <c r="D52" t="s">
        <v>281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274</v>
      </c>
    </row>
    <row r="56" spans="1:4">
      <c r="B56" t="s">
        <v>133</v>
      </c>
    </row>
    <row r="57" spans="1:4">
      <c r="B57" t="s">
        <v>135</v>
      </c>
      <c r="C57" s="2" t="s">
        <v>271</v>
      </c>
      <c r="D57" t="s">
        <v>275</v>
      </c>
    </row>
    <row r="58" spans="1:4">
      <c r="B58" t="s">
        <v>136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  <c r="C61" s="5" t="s">
        <v>286</v>
      </c>
      <c r="D61" t="s">
        <v>344</v>
      </c>
    </row>
    <row r="62" spans="1:4">
      <c r="B62" t="s">
        <v>140</v>
      </c>
      <c r="C62" s="5"/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  <c r="C69" s="2" t="s">
        <v>280</v>
      </c>
      <c r="D69" t="s">
        <v>281</v>
      </c>
    </row>
    <row r="70" spans="1:4">
      <c r="B70" t="s">
        <v>148</v>
      </c>
      <c r="C70" s="2" t="s">
        <v>271</v>
      </c>
      <c r="D70" t="s">
        <v>275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9" t="s">
        <v>292</v>
      </c>
      <c r="D77" t="s">
        <v>347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288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274</v>
      </c>
    </row>
    <row r="83" spans="2:4">
      <c r="B83" t="s">
        <v>161</v>
      </c>
      <c r="C83" s="2" t="s">
        <v>271</v>
      </c>
      <c r="D83" t="s">
        <v>288</v>
      </c>
    </row>
    <row r="84" spans="2:4">
      <c r="B84" t="s">
        <v>162</v>
      </c>
    </row>
    <row r="85" spans="2:4">
      <c r="B85" t="s">
        <v>163</v>
      </c>
      <c r="C85" s="2" t="s">
        <v>271</v>
      </c>
      <c r="D85" t="s">
        <v>275</v>
      </c>
    </row>
    <row r="86" spans="2:4">
      <c r="B86" t="s">
        <v>164</v>
      </c>
    </row>
    <row r="87" spans="2:4">
      <c r="B87" t="s">
        <v>165</v>
      </c>
      <c r="C87" s="2" t="s">
        <v>280</v>
      </c>
      <c r="D87" t="s">
        <v>281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275</v>
      </c>
    </row>
    <row r="93" spans="2:4">
      <c r="B93" t="s">
        <v>171</v>
      </c>
    </row>
    <row r="94" spans="2:4">
      <c r="B94" t="s">
        <v>172</v>
      </c>
      <c r="C94" s="2" t="s">
        <v>280</v>
      </c>
      <c r="D94" t="s">
        <v>281</v>
      </c>
    </row>
    <row r="95" spans="2:4">
      <c r="B95" t="s">
        <v>173</v>
      </c>
    </row>
    <row r="96" spans="2:4">
      <c r="B96" t="s">
        <v>174</v>
      </c>
      <c r="C96" s="2" t="s">
        <v>271</v>
      </c>
      <c r="D96" t="s">
        <v>274</v>
      </c>
    </row>
    <row r="97" spans="1:4">
      <c r="B97" t="s">
        <v>175</v>
      </c>
      <c r="C97" s="2" t="s">
        <v>280</v>
      </c>
      <c r="D97" t="s">
        <v>281</v>
      </c>
    </row>
    <row r="98" spans="1:4">
      <c r="B98" t="s">
        <v>176</v>
      </c>
    </row>
    <row r="99" spans="1:4">
      <c r="B99" t="s">
        <v>177</v>
      </c>
      <c r="C99" s="2" t="s">
        <v>280</v>
      </c>
      <c r="D99" t="s">
        <v>281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  <c r="C103" s="2" t="s">
        <v>280</v>
      </c>
      <c r="D103" t="s">
        <v>281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275</v>
      </c>
    </row>
    <row r="107" spans="1:4">
      <c r="B107" t="s">
        <v>185</v>
      </c>
      <c r="C107" s="2" t="s">
        <v>271</v>
      </c>
      <c r="D107" t="s">
        <v>275</v>
      </c>
    </row>
    <row r="108" spans="1:4">
      <c r="B108" t="s">
        <v>186</v>
      </c>
    </row>
    <row r="109" spans="1:4">
      <c r="B109" t="s">
        <v>187</v>
      </c>
      <c r="D109" s="4" t="s">
        <v>291</v>
      </c>
    </row>
    <row r="110" spans="1:4">
      <c r="B110" t="s">
        <v>188</v>
      </c>
      <c r="C110" s="2" t="s">
        <v>271</v>
      </c>
      <c r="D110" t="s">
        <v>274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274</v>
      </c>
    </row>
    <row r="122" spans="1:4">
      <c r="B122" t="s">
        <v>200</v>
      </c>
      <c r="C122" s="9" t="s">
        <v>292</v>
      </c>
      <c r="D122" t="s">
        <v>293</v>
      </c>
    </row>
    <row r="123" spans="1:4">
      <c r="B123" t="s">
        <v>201</v>
      </c>
      <c r="C123" s="2" t="s">
        <v>271</v>
      </c>
      <c r="D123" t="s">
        <v>275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288</v>
      </c>
    </row>
    <row r="131" spans="2:4">
      <c r="B131" t="s">
        <v>209</v>
      </c>
      <c r="C131" s="2" t="s">
        <v>271</v>
      </c>
      <c r="D131" t="s">
        <v>326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281</v>
      </c>
    </row>
    <row r="138" spans="2:4">
      <c r="B138" t="s">
        <v>216</v>
      </c>
      <c r="C138" s="2" t="s">
        <v>280</v>
      </c>
      <c r="D138" t="s">
        <v>281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  <c r="C141" s="2" t="s">
        <v>271</v>
      </c>
      <c r="D141" t="s">
        <v>275</v>
      </c>
    </row>
    <row r="142" spans="2:4">
      <c r="B142" t="s">
        <v>220</v>
      </c>
      <c r="C142" s="2" t="s">
        <v>280</v>
      </c>
      <c r="D142" t="s">
        <v>281</v>
      </c>
    </row>
    <row r="143" spans="2:4">
      <c r="B143" t="s">
        <v>221</v>
      </c>
      <c r="C143" s="2" t="s">
        <v>280</v>
      </c>
      <c r="D143" t="s">
        <v>281</v>
      </c>
    </row>
    <row r="144" spans="2:4">
      <c r="B144" t="s">
        <v>222</v>
      </c>
    </row>
    <row r="145" spans="2:4">
      <c r="B145" t="s">
        <v>223</v>
      </c>
      <c r="C145" s="9" t="s">
        <v>292</v>
      </c>
      <c r="D145" t="s">
        <v>347</v>
      </c>
    </row>
    <row r="146" spans="2:4">
      <c r="B146" t="s">
        <v>224</v>
      </c>
      <c r="C146" s="2" t="s">
        <v>280</v>
      </c>
      <c r="D146" t="s">
        <v>281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</row>
    <row r="151" spans="2:4">
      <c r="B151" t="s">
        <v>229</v>
      </c>
      <c r="C151" s="2" t="s">
        <v>271</v>
      </c>
      <c r="D151" t="s">
        <v>274</v>
      </c>
    </row>
    <row r="152" spans="2:4">
      <c r="B152" t="s">
        <v>230</v>
      </c>
      <c r="C152" s="2" t="s">
        <v>280</v>
      </c>
      <c r="D152" t="s">
        <v>281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275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280</v>
      </c>
      <c r="D163" t="s">
        <v>281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274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</row>
    <row r="172" spans="2:4">
      <c r="B172" t="s">
        <v>250</v>
      </c>
    </row>
    <row r="173" spans="2:4">
      <c r="B173" t="s">
        <v>251</v>
      </c>
      <c r="C173" s="2" t="s">
        <v>280</v>
      </c>
      <c r="D173" t="s">
        <v>281</v>
      </c>
    </row>
    <row r="174" spans="2:4">
      <c r="B174" t="s">
        <v>252</v>
      </c>
    </row>
    <row r="175" spans="2:4">
      <c r="B175" t="s">
        <v>253</v>
      </c>
    </row>
    <row r="176" spans="2:4">
      <c r="B176" t="s">
        <v>254</v>
      </c>
      <c r="C176" s="2" t="s">
        <v>280</v>
      </c>
      <c r="D176" t="s">
        <v>281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288</v>
      </c>
    </row>
    <row r="183" spans="2:4">
      <c r="B183" t="s">
        <v>261</v>
      </c>
    </row>
    <row r="184" spans="2:4">
      <c r="B184" t="s">
        <v>262</v>
      </c>
      <c r="C184" s="2" t="s">
        <v>280</v>
      </c>
      <c r="D184" t="s">
        <v>281</v>
      </c>
    </row>
    <row r="185" spans="2:4">
      <c r="B185" t="s">
        <v>263</v>
      </c>
      <c r="C185" s="5" t="s">
        <v>286</v>
      </c>
      <c r="D185" t="s">
        <v>291</v>
      </c>
    </row>
    <row r="186" spans="2:4">
      <c r="B186" t="s">
        <v>264</v>
      </c>
      <c r="C186" s="2" t="s">
        <v>271</v>
      </c>
      <c r="D186" t="s">
        <v>288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63</v>
      </c>
      <c r="F1" s="8">
        <f>(1-(COUNTIF(C2:C187,"sight")+COUNTIF(C2:C187,"in hand"))/E1)*100</f>
        <v>96.825396825396822</v>
      </c>
      <c r="G1">
        <f>COUNTIF(C2:C187,"sight")+COUNTIF(C2:C187,"in hand")</f>
        <v>2</v>
      </c>
      <c r="H1">
        <f>COUNTIF(C2:C187,"literature")</f>
        <v>2</v>
      </c>
    </row>
    <row r="2" spans="1:8">
      <c r="A2" t="s">
        <v>79</v>
      </c>
    </row>
    <row r="3" spans="1:8">
      <c r="B3" t="s">
        <v>80</v>
      </c>
    </row>
    <row r="4" spans="1:8">
      <c r="B4" t="s">
        <v>81</v>
      </c>
      <c r="C4" s="2" t="s">
        <v>271</v>
      </c>
      <c r="D4" t="s">
        <v>301</v>
      </c>
    </row>
    <row r="5" spans="1:8">
      <c r="B5" t="s">
        <v>82</v>
      </c>
      <c r="C5" s="2" t="s">
        <v>271</v>
      </c>
      <c r="D5" t="s">
        <v>275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275</v>
      </c>
    </row>
    <row r="10" spans="1:8">
      <c r="B10" t="s">
        <v>87</v>
      </c>
      <c r="C10" s="2" t="s">
        <v>271</v>
      </c>
      <c r="D10" t="s">
        <v>275</v>
      </c>
    </row>
    <row r="11" spans="1:8">
      <c r="B11" t="s">
        <v>88</v>
      </c>
    </row>
    <row r="12" spans="1:8">
      <c r="B12" t="s">
        <v>89</v>
      </c>
      <c r="C12" s="2" t="s">
        <v>271</v>
      </c>
      <c r="D12" t="s">
        <v>275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503</v>
      </c>
    </row>
    <row r="21" spans="1:4">
      <c r="B21" t="s">
        <v>98</v>
      </c>
    </row>
    <row r="22" spans="1:4">
      <c r="B22" t="s">
        <v>99</v>
      </c>
    </row>
    <row r="23" spans="1:4">
      <c r="B23" t="s">
        <v>100</v>
      </c>
    </row>
    <row r="24" spans="1:4">
      <c r="B24" t="s">
        <v>101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301</v>
      </c>
    </row>
    <row r="30" spans="1:4">
      <c r="B30" t="s">
        <v>107</v>
      </c>
    </row>
    <row r="31" spans="1:4">
      <c r="B31" t="s">
        <v>108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274</v>
      </c>
    </row>
    <row r="35" spans="2:4">
      <c r="B35" t="s">
        <v>112</v>
      </c>
      <c r="C35" s="2" t="s">
        <v>271</v>
      </c>
      <c r="D35" t="s">
        <v>504</v>
      </c>
    </row>
    <row r="36" spans="2:4">
      <c r="B36" t="s">
        <v>113</v>
      </c>
    </row>
    <row r="37" spans="2:4">
      <c r="B37" t="s">
        <v>114</v>
      </c>
      <c r="C37" s="2" t="s">
        <v>271</v>
      </c>
      <c r="D37" t="s">
        <v>275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275</v>
      </c>
    </row>
    <row r="40" spans="2:4">
      <c r="B40" t="s">
        <v>117</v>
      </c>
      <c r="C40" s="2" t="s">
        <v>271</v>
      </c>
      <c r="D40" t="s">
        <v>326</v>
      </c>
    </row>
    <row r="41" spans="2:4">
      <c r="B41" t="s">
        <v>118</v>
      </c>
      <c r="C41" s="2" t="s">
        <v>271</v>
      </c>
      <c r="D41" t="s">
        <v>275</v>
      </c>
    </row>
    <row r="42" spans="2:4">
      <c r="B42" t="s">
        <v>119</v>
      </c>
      <c r="C42" s="2" t="s">
        <v>280</v>
      </c>
      <c r="D42" t="s">
        <v>311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275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301</v>
      </c>
    </row>
    <row r="51" spans="1:4">
      <c r="B51" t="s">
        <v>128</v>
      </c>
      <c r="C51" s="2" t="s">
        <v>271</v>
      </c>
      <c r="D51" t="s">
        <v>301</v>
      </c>
    </row>
    <row r="52" spans="1:4">
      <c r="B52" t="s">
        <v>129</v>
      </c>
      <c r="C52" s="2" t="s">
        <v>271</v>
      </c>
      <c r="D52" t="s">
        <v>301</v>
      </c>
    </row>
    <row r="53" spans="1:4">
      <c r="B53" t="s">
        <v>130</v>
      </c>
      <c r="C53" s="2" t="s">
        <v>271</v>
      </c>
      <c r="D53" t="s">
        <v>274</v>
      </c>
    </row>
    <row r="54" spans="1:4">
      <c r="B54" t="s">
        <v>131</v>
      </c>
      <c r="C54" s="2" t="s">
        <v>271</v>
      </c>
      <c r="D54" t="s">
        <v>275</v>
      </c>
    </row>
    <row r="55" spans="1:4">
      <c r="B55" t="s">
        <v>132</v>
      </c>
      <c r="C55" s="2" t="s">
        <v>280</v>
      </c>
      <c r="D55" t="s">
        <v>281</v>
      </c>
    </row>
    <row r="56" spans="1:4">
      <c r="B56" t="s">
        <v>133</v>
      </c>
      <c r="C56" s="2" t="s">
        <v>271</v>
      </c>
      <c r="D56" t="s">
        <v>326</v>
      </c>
    </row>
    <row r="57" spans="1:4">
      <c r="B57" t="s">
        <v>135</v>
      </c>
      <c r="C57" s="2" t="s">
        <v>271</v>
      </c>
      <c r="D57" t="s">
        <v>298</v>
      </c>
    </row>
    <row r="58" spans="1:4">
      <c r="B58" t="s">
        <v>136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  <c r="C68" s="5" t="s">
        <v>286</v>
      </c>
      <c r="D68" t="s">
        <v>344</v>
      </c>
    </row>
    <row r="69" spans="1:4">
      <c r="B69" t="s">
        <v>147</v>
      </c>
    </row>
    <row r="70" spans="1:4">
      <c r="B70" t="s">
        <v>148</v>
      </c>
      <c r="C70" s="9" t="s">
        <v>292</v>
      </c>
      <c r="D70" t="s">
        <v>347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  <c r="C75" s="2" t="s">
        <v>271</v>
      </c>
      <c r="D75" t="s">
        <v>326</v>
      </c>
    </row>
    <row r="76" spans="1:4">
      <c r="B76" t="s">
        <v>154</v>
      </c>
    </row>
    <row r="77" spans="1:4">
      <c r="B77" t="s">
        <v>155</v>
      </c>
      <c r="C77" s="2" t="s">
        <v>280</v>
      </c>
      <c r="D77" t="s">
        <v>311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421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290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301</v>
      </c>
    </row>
    <row r="93" spans="2:4">
      <c r="B93" t="s">
        <v>171</v>
      </c>
    </row>
    <row r="94" spans="2:4">
      <c r="B94" t="s">
        <v>172</v>
      </c>
      <c r="C94" s="5" t="s">
        <v>286</v>
      </c>
      <c r="D94" t="s">
        <v>505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280</v>
      </c>
      <c r="D97" t="s">
        <v>311</v>
      </c>
    </row>
    <row r="98" spans="1:4">
      <c r="B98" t="s">
        <v>176</v>
      </c>
    </row>
    <row r="99" spans="1:4">
      <c r="B99" t="s">
        <v>177</v>
      </c>
      <c r="C99" s="2" t="s">
        <v>280</v>
      </c>
      <c r="D99" t="s">
        <v>311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  <c r="C107" s="2" t="s">
        <v>280</v>
      </c>
      <c r="D107" t="s">
        <v>311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  <c r="C111" s="2" t="s">
        <v>271</v>
      </c>
      <c r="D111" t="s">
        <v>274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</row>
    <row r="123" spans="1:4">
      <c r="B123" t="s">
        <v>201</v>
      </c>
    </row>
    <row r="124" spans="1:4">
      <c r="B124" t="s">
        <v>202</v>
      </c>
    </row>
    <row r="125" spans="1:4">
      <c r="B125" t="s">
        <v>203</v>
      </c>
      <c r="C125" s="2" t="s">
        <v>271</v>
      </c>
      <c r="D125" t="s">
        <v>275</v>
      </c>
    </row>
    <row r="126" spans="1:4">
      <c r="B126" t="s">
        <v>204</v>
      </c>
    </row>
    <row r="127" spans="1:4">
      <c r="B127" t="s">
        <v>205</v>
      </c>
      <c r="C127" s="9" t="s">
        <v>292</v>
      </c>
      <c r="D127" t="s">
        <v>293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280</v>
      </c>
      <c r="D130" t="s">
        <v>311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  <c r="C133" s="2" t="s">
        <v>271</v>
      </c>
      <c r="D133" t="s">
        <v>288</v>
      </c>
    </row>
    <row r="134" spans="2:4">
      <c r="B134" t="s">
        <v>212</v>
      </c>
      <c r="C134" s="2" t="s">
        <v>271</v>
      </c>
      <c r="D134" t="s">
        <v>274</v>
      </c>
    </row>
    <row r="135" spans="2:4">
      <c r="B135" t="s">
        <v>213</v>
      </c>
      <c r="C135" s="2" t="s">
        <v>271</v>
      </c>
      <c r="D135" t="s">
        <v>326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311</v>
      </c>
    </row>
    <row r="138" spans="2:4">
      <c r="B138" t="s">
        <v>216</v>
      </c>
      <c r="C138" s="2" t="s">
        <v>280</v>
      </c>
      <c r="D138" t="s">
        <v>311</v>
      </c>
    </row>
    <row r="139" spans="2:4">
      <c r="B139" t="s">
        <v>217</v>
      </c>
    </row>
    <row r="140" spans="2:4">
      <c r="B140" t="s">
        <v>218</v>
      </c>
      <c r="C140" s="2" t="s">
        <v>271</v>
      </c>
      <c r="D140" t="s">
        <v>326</v>
      </c>
    </row>
    <row r="141" spans="2:4">
      <c r="B141" t="s">
        <v>219</v>
      </c>
    </row>
    <row r="142" spans="2:4">
      <c r="B142" t="s">
        <v>220</v>
      </c>
    </row>
    <row r="143" spans="2:4">
      <c r="B143" t="s">
        <v>221</v>
      </c>
    </row>
    <row r="144" spans="2:4">
      <c r="B144" t="s">
        <v>222</v>
      </c>
    </row>
    <row r="145" spans="2:4">
      <c r="B145" t="s">
        <v>223</v>
      </c>
      <c r="C145" s="2" t="s">
        <v>271</v>
      </c>
      <c r="D145" t="s">
        <v>326</v>
      </c>
    </row>
    <row r="146" spans="2:4">
      <c r="B146" t="s">
        <v>224</v>
      </c>
      <c r="C146" s="2" t="s">
        <v>280</v>
      </c>
      <c r="D146" t="s">
        <v>311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  <c r="C149" s="2" t="s">
        <v>280</v>
      </c>
      <c r="D149" t="s">
        <v>311</v>
      </c>
    </row>
    <row r="150" spans="2:4">
      <c r="B150" t="s">
        <v>228</v>
      </c>
    </row>
    <row r="151" spans="2:4">
      <c r="B151" t="s">
        <v>229</v>
      </c>
    </row>
    <row r="152" spans="2:4">
      <c r="B152" t="s">
        <v>230</v>
      </c>
      <c r="C152" s="2" t="s">
        <v>280</v>
      </c>
      <c r="D152" t="s">
        <v>311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376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  <c r="C160" s="2" t="s">
        <v>271</v>
      </c>
      <c r="D160" t="s">
        <v>326</v>
      </c>
    </row>
    <row r="161" spans="2:4">
      <c r="B161" t="s">
        <v>239</v>
      </c>
      <c r="C161" s="2" t="s">
        <v>280</v>
      </c>
      <c r="D161" t="s">
        <v>281</v>
      </c>
    </row>
    <row r="162" spans="2:4">
      <c r="B162" t="s">
        <v>240</v>
      </c>
    </row>
    <row r="163" spans="2:4">
      <c r="B163" t="s">
        <v>241</v>
      </c>
      <c r="C163" s="2" t="s">
        <v>280</v>
      </c>
      <c r="D163" t="s">
        <v>311</v>
      </c>
    </row>
    <row r="164" spans="2:4">
      <c r="B164" t="s">
        <v>242</v>
      </c>
    </row>
    <row r="165" spans="2:4">
      <c r="B165" t="s">
        <v>243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  <c r="C169" s="2" t="s">
        <v>271</v>
      </c>
      <c r="D169" t="s">
        <v>275</v>
      </c>
    </row>
    <row r="170" spans="2:4">
      <c r="B170" t="s">
        <v>248</v>
      </c>
      <c r="D170" s="4" t="s">
        <v>291</v>
      </c>
    </row>
    <row r="171" spans="2:4">
      <c r="B171" t="s">
        <v>249</v>
      </c>
    </row>
    <row r="172" spans="2:4">
      <c r="B172" t="s">
        <v>250</v>
      </c>
    </row>
    <row r="173" spans="2:4">
      <c r="B173" t="s">
        <v>251</v>
      </c>
      <c r="C173" s="2" t="s">
        <v>280</v>
      </c>
      <c r="D173" t="s">
        <v>311</v>
      </c>
    </row>
    <row r="174" spans="2:4">
      <c r="B174" t="s">
        <v>252</v>
      </c>
      <c r="C174" s="2" t="s">
        <v>271</v>
      </c>
      <c r="D174" t="s">
        <v>351</v>
      </c>
    </row>
    <row r="175" spans="2:4">
      <c r="B175" t="s">
        <v>253</v>
      </c>
      <c r="C175" s="2" t="s">
        <v>280</v>
      </c>
      <c r="D175" t="s">
        <v>281</v>
      </c>
    </row>
    <row r="176" spans="2:4">
      <c r="B176" t="s">
        <v>254</v>
      </c>
      <c r="C176" s="2" t="s">
        <v>280</v>
      </c>
      <c r="D176" t="s">
        <v>281</v>
      </c>
    </row>
    <row r="177" spans="2:4">
      <c r="B177" t="s">
        <v>255</v>
      </c>
    </row>
    <row r="178" spans="2:4">
      <c r="B178" t="s">
        <v>256</v>
      </c>
      <c r="C178" s="2" t="s">
        <v>271</v>
      </c>
      <c r="D178" t="s">
        <v>326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280</v>
      </c>
      <c r="D182" t="s">
        <v>311</v>
      </c>
    </row>
    <row r="183" spans="2:4">
      <c r="B183" t="s">
        <v>261</v>
      </c>
    </row>
    <row r="184" spans="2:4">
      <c r="B184" t="s">
        <v>262</v>
      </c>
      <c r="C184" s="2" t="s">
        <v>280</v>
      </c>
      <c r="D184" t="s">
        <v>281</v>
      </c>
    </row>
    <row r="185" spans="2:4">
      <c r="B185" t="s">
        <v>263</v>
      </c>
      <c r="C185" s="2" t="s">
        <v>271</v>
      </c>
      <c r="D185" t="s">
        <v>356</v>
      </c>
    </row>
    <row r="186" spans="2:4">
      <c r="B186" t="s">
        <v>264</v>
      </c>
      <c r="C186" s="2" t="s">
        <v>271</v>
      </c>
      <c r="D186" t="s">
        <v>274</v>
      </c>
    </row>
    <row r="187" spans="2:4">
      <c r="B187" t="s">
        <v>265</v>
      </c>
      <c r="C187" s="2" t="s">
        <v>271</v>
      </c>
      <c r="D187" t="s">
        <v>326</v>
      </c>
    </row>
  </sheetData>
  <printOptions gridLines="1"/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67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3</v>
      </c>
    </row>
    <row r="2" spans="1:8">
      <c r="A2" t="s">
        <v>79</v>
      </c>
    </row>
    <row r="3" spans="1:8">
      <c r="B3" t="s">
        <v>80</v>
      </c>
    </row>
    <row r="4" spans="1:8">
      <c r="B4" t="s">
        <v>81</v>
      </c>
      <c r="C4" s="2" t="s">
        <v>271</v>
      </c>
      <c r="D4" t="s">
        <v>310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288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275</v>
      </c>
    </row>
    <row r="10" spans="1:8">
      <c r="B10" t="s">
        <v>87</v>
      </c>
      <c r="C10" s="2" t="s">
        <v>271</v>
      </c>
      <c r="D10" t="s">
        <v>277</v>
      </c>
    </row>
    <row r="11" spans="1:8">
      <c r="B11" t="s">
        <v>88</v>
      </c>
    </row>
    <row r="12" spans="1:8">
      <c r="B12" t="s">
        <v>89</v>
      </c>
      <c r="C12" s="2" t="s">
        <v>271</v>
      </c>
      <c r="D12" t="s">
        <v>275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354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275</v>
      </c>
    </row>
    <row r="23" spans="1:4">
      <c r="B23" t="s">
        <v>100</v>
      </c>
      <c r="C23" s="2" t="s">
        <v>271</v>
      </c>
      <c r="D23" t="s">
        <v>275</v>
      </c>
    </row>
    <row r="24" spans="1:4">
      <c r="B24" t="s">
        <v>101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301</v>
      </c>
    </row>
    <row r="30" spans="1:4">
      <c r="B30" t="s">
        <v>107</v>
      </c>
    </row>
    <row r="31" spans="1:4">
      <c r="B31" t="s">
        <v>108</v>
      </c>
      <c r="C31" s="2" t="s">
        <v>280</v>
      </c>
      <c r="D31" t="s">
        <v>311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341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290</v>
      </c>
    </row>
    <row r="40" spans="2:4">
      <c r="B40" t="s">
        <v>117</v>
      </c>
      <c r="C40" s="2" t="s">
        <v>271</v>
      </c>
      <c r="D40" t="s">
        <v>276</v>
      </c>
    </row>
    <row r="41" spans="2:4">
      <c r="B41" t="s">
        <v>118</v>
      </c>
      <c r="C41" s="2" t="s">
        <v>271</v>
      </c>
      <c r="D41" t="s">
        <v>300</v>
      </c>
    </row>
    <row r="42" spans="2:4">
      <c r="B42" t="s">
        <v>119</v>
      </c>
      <c r="C42" s="2" t="s">
        <v>271</v>
      </c>
      <c r="D42" t="s">
        <v>300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310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309</v>
      </c>
    </row>
    <row r="51" spans="1:4">
      <c r="B51" t="s">
        <v>128</v>
      </c>
      <c r="C51" s="2" t="s">
        <v>271</v>
      </c>
      <c r="D51" t="s">
        <v>309</v>
      </c>
    </row>
    <row r="52" spans="1:4">
      <c r="B52" t="s">
        <v>129</v>
      </c>
      <c r="C52" s="2" t="s">
        <v>271</v>
      </c>
      <c r="D52" t="s">
        <v>288</v>
      </c>
    </row>
    <row r="53" spans="1:4">
      <c r="B53" t="s">
        <v>130</v>
      </c>
      <c r="C53" s="2" t="s">
        <v>271</v>
      </c>
      <c r="D53" t="s">
        <v>276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288</v>
      </c>
    </row>
    <row r="56" spans="1:4">
      <c r="B56" t="s">
        <v>133</v>
      </c>
      <c r="C56" s="2" t="s">
        <v>271</v>
      </c>
      <c r="D56" t="s">
        <v>310</v>
      </c>
    </row>
    <row r="57" spans="1:4">
      <c r="B57" t="s">
        <v>135</v>
      </c>
      <c r="C57" s="2" t="s">
        <v>280</v>
      </c>
      <c r="D57" t="s">
        <v>311</v>
      </c>
    </row>
    <row r="58" spans="1:4">
      <c r="B58" t="s">
        <v>136</v>
      </c>
      <c r="C58" s="2" t="s">
        <v>271</v>
      </c>
      <c r="D58" t="s">
        <v>276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  <c r="C61" s="2" t="s">
        <v>280</v>
      </c>
      <c r="D61" t="s">
        <v>281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  <c r="C75" s="2" t="s">
        <v>280</v>
      </c>
      <c r="D75" t="s">
        <v>281</v>
      </c>
    </row>
    <row r="76" spans="1:4">
      <c r="B76" t="s">
        <v>154</v>
      </c>
    </row>
    <row r="77" spans="1:4">
      <c r="B77" t="s">
        <v>155</v>
      </c>
      <c r="C77" s="2" t="s">
        <v>280</v>
      </c>
      <c r="D77" t="s">
        <v>311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288</v>
      </c>
    </row>
    <row r="80" spans="1:4">
      <c r="B80" t="s">
        <v>158</v>
      </c>
      <c r="C80" s="2" t="s">
        <v>280</v>
      </c>
      <c r="D80" t="s">
        <v>311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326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280</v>
      </c>
      <c r="D87" t="s">
        <v>311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275</v>
      </c>
    </row>
    <row r="93" spans="2:4">
      <c r="B93" t="s">
        <v>171</v>
      </c>
    </row>
    <row r="94" spans="2:4">
      <c r="B94" t="s">
        <v>172</v>
      </c>
      <c r="C94" s="2" t="s">
        <v>280</v>
      </c>
      <c r="D94" t="s">
        <v>281</v>
      </c>
    </row>
    <row r="95" spans="2:4">
      <c r="B95" t="s">
        <v>173</v>
      </c>
    </row>
    <row r="96" spans="2:4">
      <c r="B96" t="s">
        <v>174</v>
      </c>
      <c r="C96" s="9" t="s">
        <v>292</v>
      </c>
      <c r="D96" t="s">
        <v>366</v>
      </c>
    </row>
    <row r="97" spans="1:4">
      <c r="B97" t="s">
        <v>175</v>
      </c>
      <c r="C97" s="2" t="s">
        <v>271</v>
      </c>
      <c r="D97" t="s">
        <v>301</v>
      </c>
    </row>
    <row r="98" spans="1:4">
      <c r="B98" t="s">
        <v>176</v>
      </c>
    </row>
    <row r="99" spans="1:4">
      <c r="B99" t="s">
        <v>177</v>
      </c>
      <c r="C99" s="2" t="s">
        <v>271</v>
      </c>
      <c r="D99" t="s">
        <v>335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  <c r="C107" s="2" t="s">
        <v>271</v>
      </c>
      <c r="D107" t="s">
        <v>274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  <c r="D110" s="4" t="s">
        <v>344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274</v>
      </c>
    </row>
    <row r="122" spans="1:4">
      <c r="B122" t="s">
        <v>200</v>
      </c>
    </row>
    <row r="123" spans="1:4">
      <c r="B123" t="s">
        <v>201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  <c r="C125" s="2" t="s">
        <v>271</v>
      </c>
      <c r="D125" t="s">
        <v>275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311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280</v>
      </c>
      <c r="D130" t="s">
        <v>281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  <c r="C133" s="2" t="s">
        <v>271</v>
      </c>
      <c r="D133" t="s">
        <v>362</v>
      </c>
    </row>
    <row r="134" spans="2:4">
      <c r="B134" t="s">
        <v>212</v>
      </c>
      <c r="C134" s="2" t="s">
        <v>271</v>
      </c>
      <c r="D134" t="s">
        <v>274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311</v>
      </c>
    </row>
    <row r="138" spans="2:4">
      <c r="B138" t="s">
        <v>216</v>
      </c>
      <c r="C138" s="2" t="s">
        <v>280</v>
      </c>
      <c r="D138" t="s">
        <v>311</v>
      </c>
    </row>
    <row r="139" spans="2:4">
      <c r="B139" t="s">
        <v>217</v>
      </c>
    </row>
    <row r="140" spans="2:4">
      <c r="B140" t="s">
        <v>218</v>
      </c>
      <c r="C140" s="2" t="s">
        <v>280</v>
      </c>
      <c r="D140" t="s">
        <v>311</v>
      </c>
    </row>
    <row r="141" spans="2:4">
      <c r="B141" t="s">
        <v>219</v>
      </c>
    </row>
    <row r="142" spans="2:4">
      <c r="B142" t="s">
        <v>220</v>
      </c>
      <c r="C142" s="2" t="s">
        <v>271</v>
      </c>
      <c r="D142" t="s">
        <v>354</v>
      </c>
    </row>
    <row r="143" spans="2:4">
      <c r="B143" t="s">
        <v>221</v>
      </c>
    </row>
    <row r="144" spans="2:4">
      <c r="B144" t="s">
        <v>222</v>
      </c>
    </row>
    <row r="145" spans="2:4">
      <c r="B145" t="s">
        <v>223</v>
      </c>
      <c r="C145" s="2" t="s">
        <v>271</v>
      </c>
      <c r="D145" t="s">
        <v>275</v>
      </c>
    </row>
    <row r="146" spans="2:4">
      <c r="B146" t="s">
        <v>224</v>
      </c>
      <c r="C146" s="2" t="s">
        <v>271</v>
      </c>
      <c r="D146" t="s">
        <v>276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  <c r="C149" s="2" t="s">
        <v>271</v>
      </c>
      <c r="D149" t="s">
        <v>326</v>
      </c>
    </row>
    <row r="150" spans="2:4">
      <c r="B150" t="s">
        <v>228</v>
      </c>
    </row>
    <row r="151" spans="2:4">
      <c r="B151" t="s">
        <v>229</v>
      </c>
    </row>
    <row r="152" spans="2:4">
      <c r="B152" t="s">
        <v>230</v>
      </c>
      <c r="C152" s="2" t="s">
        <v>280</v>
      </c>
      <c r="D152" t="s">
        <v>311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  <c r="C155" s="2" t="s">
        <v>280</v>
      </c>
      <c r="D155" t="s">
        <v>281</v>
      </c>
    </row>
    <row r="156" spans="2:4">
      <c r="B156" t="s">
        <v>234</v>
      </c>
      <c r="C156" s="2" t="s">
        <v>280</v>
      </c>
      <c r="D156" t="s">
        <v>311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271</v>
      </c>
      <c r="D161" t="s">
        <v>274</v>
      </c>
    </row>
    <row r="162" spans="2:4">
      <c r="B162" t="s">
        <v>240</v>
      </c>
      <c r="C162" s="2" t="s">
        <v>280</v>
      </c>
      <c r="D162" t="s">
        <v>311</v>
      </c>
    </row>
    <row r="163" spans="2:4">
      <c r="B163" t="s">
        <v>241</v>
      </c>
      <c r="C163" s="2" t="s">
        <v>280</v>
      </c>
      <c r="D163" t="s">
        <v>311</v>
      </c>
    </row>
    <row r="164" spans="2:4">
      <c r="B164" t="s">
        <v>242</v>
      </c>
    </row>
    <row r="165" spans="2:4">
      <c r="B165" t="s">
        <v>243</v>
      </c>
      <c r="C165" s="2" t="s">
        <v>280</v>
      </c>
      <c r="D165" t="s">
        <v>281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275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275</v>
      </c>
    </row>
    <row r="174" spans="2:4">
      <c r="B174" t="s">
        <v>252</v>
      </c>
      <c r="C174" s="2" t="s">
        <v>271</v>
      </c>
      <c r="D174" t="s">
        <v>273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354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280</v>
      </c>
      <c r="D182" t="s">
        <v>311</v>
      </c>
    </row>
    <row r="183" spans="2:4">
      <c r="B183" t="s">
        <v>261</v>
      </c>
    </row>
    <row r="184" spans="2:4">
      <c r="B184" t="s">
        <v>262</v>
      </c>
      <c r="C184" s="9" t="s">
        <v>292</v>
      </c>
      <c r="D184" t="s">
        <v>366</v>
      </c>
    </row>
    <row r="185" spans="2:4">
      <c r="B185" t="s">
        <v>263</v>
      </c>
      <c r="C185" s="9" t="s">
        <v>292</v>
      </c>
      <c r="D185" t="s">
        <v>366</v>
      </c>
    </row>
    <row r="186" spans="2:4">
      <c r="B186" t="s">
        <v>264</v>
      </c>
      <c r="C186" s="2" t="s">
        <v>271</v>
      </c>
      <c r="D186" t="s">
        <v>288</v>
      </c>
    </row>
    <row r="187" spans="2:4">
      <c r="B187" t="s">
        <v>265</v>
      </c>
      <c r="C187" s="2" t="s">
        <v>280</v>
      </c>
      <c r="D187" t="s">
        <v>311</v>
      </c>
    </row>
  </sheetData>
  <printOptions gridLines="1"/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78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3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506</v>
      </c>
    </row>
    <row r="4" spans="1:8">
      <c r="B4" t="s">
        <v>81</v>
      </c>
      <c r="C4" s="2" t="s">
        <v>271</v>
      </c>
      <c r="D4" t="s">
        <v>507</v>
      </c>
    </row>
    <row r="5" spans="1:8">
      <c r="B5" t="s">
        <v>82</v>
      </c>
      <c r="C5" s="2" t="s">
        <v>271</v>
      </c>
      <c r="D5" t="s">
        <v>508</v>
      </c>
    </row>
    <row r="6" spans="1:8">
      <c r="A6" t="s">
        <v>83</v>
      </c>
    </row>
    <row r="7" spans="1:8">
      <c r="B7" t="s">
        <v>84</v>
      </c>
      <c r="C7" s="2" t="s">
        <v>280</v>
      </c>
      <c r="D7" t="s">
        <v>509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271</v>
      </c>
      <c r="D10" t="s">
        <v>326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288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274</v>
      </c>
    </row>
    <row r="23" spans="1:4">
      <c r="B23" t="s">
        <v>100</v>
      </c>
    </row>
    <row r="24" spans="1:4">
      <c r="B24" t="s">
        <v>101</v>
      </c>
      <c r="C24" s="2" t="s">
        <v>271</v>
      </c>
      <c r="D24" t="s">
        <v>510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511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330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  <c r="C34" s="2" t="s">
        <v>280</v>
      </c>
      <c r="D34" t="s">
        <v>281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309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272</v>
      </c>
    </row>
    <row r="42" spans="2:4">
      <c r="B42" t="s">
        <v>119</v>
      </c>
      <c r="C42" s="2" t="s">
        <v>271</v>
      </c>
      <c r="D42" t="s">
        <v>279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310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512</v>
      </c>
    </row>
    <row r="51" spans="1:4">
      <c r="B51" t="s">
        <v>128</v>
      </c>
      <c r="C51" s="2" t="s">
        <v>271</v>
      </c>
      <c r="D51" t="s">
        <v>305</v>
      </c>
    </row>
    <row r="52" spans="1:4">
      <c r="B52" t="s">
        <v>129</v>
      </c>
      <c r="C52" s="2" t="s">
        <v>271</v>
      </c>
      <c r="D52" t="s">
        <v>513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514</v>
      </c>
    </row>
    <row r="56" spans="1:4">
      <c r="B56" t="s">
        <v>133</v>
      </c>
      <c r="C56" s="2" t="s">
        <v>271</v>
      </c>
      <c r="D56" t="s">
        <v>361</v>
      </c>
    </row>
    <row r="57" spans="1:4">
      <c r="B57" t="s">
        <v>135</v>
      </c>
      <c r="C57" s="2" t="s">
        <v>271</v>
      </c>
      <c r="D57" t="s">
        <v>515</v>
      </c>
    </row>
    <row r="58" spans="1:4">
      <c r="B58" t="s">
        <v>136</v>
      </c>
      <c r="C58" s="2" t="s">
        <v>271</v>
      </c>
      <c r="D58" t="s">
        <v>516</v>
      </c>
    </row>
    <row r="59" spans="1:4">
      <c r="B59" t="s">
        <v>137</v>
      </c>
    </row>
    <row r="60" spans="1:4">
      <c r="B60" t="s">
        <v>138</v>
      </c>
      <c r="C60" s="2" t="s">
        <v>271</v>
      </c>
      <c r="D60" t="s">
        <v>300</v>
      </c>
    </row>
    <row r="61" spans="1:4">
      <c r="B61" t="s">
        <v>139</v>
      </c>
      <c r="C61" s="2" t="s">
        <v>271</v>
      </c>
      <c r="D61" t="s">
        <v>511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  <c r="C67" s="2" t="s">
        <v>271</v>
      </c>
      <c r="D67" t="s">
        <v>276</v>
      </c>
    </row>
    <row r="68" spans="1:4">
      <c r="B68" t="s">
        <v>146</v>
      </c>
      <c r="C68" s="2" t="s">
        <v>280</v>
      </c>
      <c r="D68" t="s">
        <v>311</v>
      </c>
    </row>
    <row r="69" spans="1:4">
      <c r="B69" t="s">
        <v>147</v>
      </c>
      <c r="C69" s="2" t="s">
        <v>271</v>
      </c>
      <c r="D69" t="s">
        <v>288</v>
      </c>
    </row>
    <row r="70" spans="1:4">
      <c r="B70" t="s">
        <v>148</v>
      </c>
      <c r="C70" s="2" t="s">
        <v>271</v>
      </c>
      <c r="D70" t="s">
        <v>517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  <c r="C76" s="9" t="s">
        <v>292</v>
      </c>
      <c r="D76" t="s">
        <v>315</v>
      </c>
    </row>
    <row r="77" spans="1:4">
      <c r="B77" t="s">
        <v>155</v>
      </c>
      <c r="C77" s="2" t="s">
        <v>271</v>
      </c>
      <c r="D77" t="s">
        <v>336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518</v>
      </c>
    </row>
    <row r="80" spans="1:4">
      <c r="B80" t="s">
        <v>158</v>
      </c>
      <c r="C80" s="2" t="s">
        <v>280</v>
      </c>
      <c r="D80" t="s">
        <v>311</v>
      </c>
    </row>
    <row r="81" spans="2:4">
      <c r="B81" t="s">
        <v>159</v>
      </c>
    </row>
    <row r="82" spans="2:4">
      <c r="B82" t="s">
        <v>160</v>
      </c>
      <c r="C82" s="2" t="s">
        <v>280</v>
      </c>
      <c r="D82" t="s">
        <v>311</v>
      </c>
    </row>
    <row r="83" spans="2:4">
      <c r="B83" t="s">
        <v>161</v>
      </c>
      <c r="C83" s="2" t="s">
        <v>271</v>
      </c>
      <c r="D83" t="s">
        <v>288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309</v>
      </c>
    </row>
    <row r="88" spans="2:4">
      <c r="B88" t="s">
        <v>166</v>
      </c>
      <c r="C88" s="2" t="s">
        <v>271</v>
      </c>
      <c r="D88" t="s">
        <v>361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276</v>
      </c>
    </row>
    <row r="93" spans="2:4">
      <c r="B93" t="s">
        <v>171</v>
      </c>
      <c r="C93" s="2" t="s">
        <v>280</v>
      </c>
      <c r="D93" t="s">
        <v>281</v>
      </c>
    </row>
    <row r="94" spans="2:4">
      <c r="B94" t="s">
        <v>172</v>
      </c>
      <c r="C94" s="2" t="s">
        <v>280</v>
      </c>
      <c r="D94" t="s">
        <v>281</v>
      </c>
    </row>
    <row r="95" spans="2:4">
      <c r="B95" t="s">
        <v>173</v>
      </c>
    </row>
    <row r="96" spans="2:4">
      <c r="B96" t="s">
        <v>174</v>
      </c>
      <c r="C96" s="2" t="s">
        <v>271</v>
      </c>
      <c r="D96" t="s">
        <v>519</v>
      </c>
    </row>
    <row r="97" spans="1:4">
      <c r="B97" t="s">
        <v>175</v>
      </c>
      <c r="C97" s="2" t="s">
        <v>280</v>
      </c>
      <c r="D97" t="s">
        <v>311</v>
      </c>
    </row>
    <row r="98" spans="1:4">
      <c r="B98" t="s">
        <v>176</v>
      </c>
      <c r="C98" s="2" t="s">
        <v>271</v>
      </c>
      <c r="D98" t="s">
        <v>520</v>
      </c>
    </row>
    <row r="99" spans="1:4">
      <c r="B99" t="s">
        <v>177</v>
      </c>
      <c r="C99" s="2" t="s">
        <v>271</v>
      </c>
      <c r="D99" t="s">
        <v>519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521</v>
      </c>
    </row>
    <row r="107" spans="1:4">
      <c r="B107" t="s">
        <v>185</v>
      </c>
      <c r="C107" s="2" t="s">
        <v>271</v>
      </c>
      <c r="D107" t="s">
        <v>522</v>
      </c>
    </row>
    <row r="108" spans="1:4">
      <c r="B108" t="s">
        <v>186</v>
      </c>
    </row>
    <row r="109" spans="1:4">
      <c r="B109" t="s">
        <v>187</v>
      </c>
      <c r="C109" s="2" t="s">
        <v>271</v>
      </c>
      <c r="D109" t="s">
        <v>523</v>
      </c>
    </row>
    <row r="110" spans="1:4">
      <c r="B110" t="s">
        <v>188</v>
      </c>
      <c r="C110" s="2" t="s">
        <v>271</v>
      </c>
      <c r="D110" t="s">
        <v>326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309</v>
      </c>
    </row>
    <row r="122" spans="1:4">
      <c r="B122" t="s">
        <v>200</v>
      </c>
      <c r="C122" s="2" t="s">
        <v>271</v>
      </c>
      <c r="D122" t="s">
        <v>276</v>
      </c>
    </row>
    <row r="123" spans="1:4">
      <c r="B123" t="s">
        <v>201</v>
      </c>
      <c r="C123" s="2" t="s">
        <v>271</v>
      </c>
      <c r="D123" t="s">
        <v>274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330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518</v>
      </c>
    </row>
    <row r="131" spans="2:4">
      <c r="B131" t="s">
        <v>209</v>
      </c>
      <c r="C131" s="2" t="s">
        <v>271</v>
      </c>
      <c r="D131" t="s">
        <v>274</v>
      </c>
    </row>
    <row r="132" spans="2:4">
      <c r="B132" t="s">
        <v>210</v>
      </c>
    </row>
    <row r="133" spans="2:4">
      <c r="B133" t="s">
        <v>211</v>
      </c>
      <c r="D133" s="4" t="s">
        <v>291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9" t="s">
        <v>292</v>
      </c>
      <c r="D137" t="s">
        <v>347</v>
      </c>
    </row>
    <row r="138" spans="2:4">
      <c r="B138" t="s">
        <v>216</v>
      </c>
      <c r="C138" s="2" t="s">
        <v>271</v>
      </c>
      <c r="D138" t="s">
        <v>524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  <c r="C141" s="2" t="s">
        <v>280</v>
      </c>
      <c r="D141" t="s">
        <v>281</v>
      </c>
    </row>
    <row r="142" spans="2:4">
      <c r="B142" t="s">
        <v>220</v>
      </c>
      <c r="C142" s="2" t="s">
        <v>271</v>
      </c>
      <c r="D142" t="s">
        <v>301</v>
      </c>
    </row>
    <row r="143" spans="2:4">
      <c r="B143" t="s">
        <v>221</v>
      </c>
      <c r="C143" s="2" t="s">
        <v>271</v>
      </c>
      <c r="D143" t="s">
        <v>273</v>
      </c>
    </row>
    <row r="144" spans="2:4">
      <c r="B144" t="s">
        <v>222</v>
      </c>
    </row>
    <row r="145" spans="2:4">
      <c r="B145" t="s">
        <v>223</v>
      </c>
      <c r="C145" s="2" t="s">
        <v>280</v>
      </c>
      <c r="D145" t="s">
        <v>281</v>
      </c>
    </row>
    <row r="146" spans="2:4">
      <c r="B146" t="s">
        <v>224</v>
      </c>
      <c r="C146" s="2" t="s">
        <v>271</v>
      </c>
      <c r="D146" t="s">
        <v>301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271</v>
      </c>
      <c r="D150" t="s">
        <v>363</v>
      </c>
    </row>
    <row r="151" spans="2:4">
      <c r="B151" t="s">
        <v>229</v>
      </c>
      <c r="C151" s="9" t="s">
        <v>292</v>
      </c>
      <c r="D151" t="s">
        <v>293</v>
      </c>
    </row>
    <row r="152" spans="2:4">
      <c r="B152" t="s">
        <v>230</v>
      </c>
      <c r="C152" s="2" t="s">
        <v>271</v>
      </c>
      <c r="D152" t="s">
        <v>317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525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310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324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325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273</v>
      </c>
    </row>
    <row r="174" spans="2:4">
      <c r="B174" t="s">
        <v>252</v>
      </c>
      <c r="C174" s="2" t="s">
        <v>271</v>
      </c>
      <c r="D174" t="s">
        <v>432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526</v>
      </c>
    </row>
    <row r="177" spans="2:4">
      <c r="B177" t="s">
        <v>255</v>
      </c>
      <c r="C177" s="2" t="s">
        <v>271</v>
      </c>
      <c r="D177" t="s">
        <v>288</v>
      </c>
    </row>
    <row r="178" spans="2:4">
      <c r="B178" t="s">
        <v>256</v>
      </c>
      <c r="C178" s="2" t="s">
        <v>271</v>
      </c>
      <c r="D178" t="s">
        <v>309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280</v>
      </c>
      <c r="D182" t="s">
        <v>281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336</v>
      </c>
    </row>
    <row r="185" spans="2:4">
      <c r="B185" t="s">
        <v>263</v>
      </c>
      <c r="C185" s="2" t="s">
        <v>271</v>
      </c>
      <c r="D185" t="s">
        <v>276</v>
      </c>
    </row>
    <row r="186" spans="2:4">
      <c r="B186" t="s">
        <v>264</v>
      </c>
      <c r="C186" s="2" t="s">
        <v>271</v>
      </c>
      <c r="D186" t="s">
        <v>354</v>
      </c>
    </row>
    <row r="187" spans="2:4">
      <c r="B187" t="s">
        <v>265</v>
      </c>
      <c r="C187" s="2" t="s">
        <v>280</v>
      </c>
      <c r="D187" t="s">
        <v>311</v>
      </c>
    </row>
  </sheetData>
  <printOptions gridLines="1"/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59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1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326</v>
      </c>
    </row>
    <row r="4" spans="1:8">
      <c r="B4" t="s">
        <v>81</v>
      </c>
      <c r="C4" s="2" t="s">
        <v>271</v>
      </c>
      <c r="D4" t="s">
        <v>274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271</v>
      </c>
      <c r="D10" t="s">
        <v>358</v>
      </c>
    </row>
    <row r="11" spans="1:8">
      <c r="B11" t="s">
        <v>88</v>
      </c>
    </row>
    <row r="12" spans="1:8">
      <c r="B12" t="s">
        <v>89</v>
      </c>
      <c r="C12" s="2" t="s">
        <v>271</v>
      </c>
      <c r="D12" t="s">
        <v>274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527</v>
      </c>
    </row>
    <row r="21" spans="1:4">
      <c r="B21" t="s">
        <v>98</v>
      </c>
    </row>
    <row r="22" spans="1:4">
      <c r="B22" t="s">
        <v>99</v>
      </c>
      <c r="C22" s="2" t="s">
        <v>280</v>
      </c>
      <c r="D22" t="s">
        <v>311</v>
      </c>
    </row>
    <row r="23" spans="1:4">
      <c r="B23" t="s">
        <v>100</v>
      </c>
    </row>
    <row r="24" spans="1:4">
      <c r="B24" t="s">
        <v>101</v>
      </c>
      <c r="C24" s="2" t="s">
        <v>271</v>
      </c>
      <c r="D24" t="s">
        <v>326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336</v>
      </c>
    </row>
    <row r="30" spans="1:4">
      <c r="B30" t="s">
        <v>107</v>
      </c>
    </row>
    <row r="31" spans="1:4">
      <c r="B31" t="s">
        <v>108</v>
      </c>
      <c r="C31" s="2" t="s">
        <v>280</v>
      </c>
      <c r="D31" t="s">
        <v>311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274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528</v>
      </c>
    </row>
    <row r="40" spans="2:4">
      <c r="B40" t="s">
        <v>117</v>
      </c>
      <c r="C40" s="2" t="s">
        <v>280</v>
      </c>
      <c r="D40" t="s">
        <v>281</v>
      </c>
    </row>
    <row r="41" spans="2:4">
      <c r="B41" t="s">
        <v>118</v>
      </c>
      <c r="C41" s="2" t="s">
        <v>271</v>
      </c>
      <c r="D41" t="s">
        <v>326</v>
      </c>
    </row>
    <row r="42" spans="2:4">
      <c r="B42" t="s">
        <v>119</v>
      </c>
      <c r="C42" s="2" t="s">
        <v>271</v>
      </c>
      <c r="D42" t="s">
        <v>300</v>
      </c>
    </row>
    <row r="43" spans="2:4">
      <c r="B43" t="s">
        <v>120</v>
      </c>
      <c r="D43" s="4" t="s">
        <v>529</v>
      </c>
    </row>
    <row r="44" spans="2:4">
      <c r="B44" t="s">
        <v>121</v>
      </c>
      <c r="D44" s="4"/>
    </row>
    <row r="45" spans="2:4">
      <c r="B45" t="s">
        <v>122</v>
      </c>
      <c r="C45" s="2" t="s">
        <v>271</v>
      </c>
      <c r="D45" t="s">
        <v>274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339</v>
      </c>
    </row>
    <row r="51" spans="1:4">
      <c r="B51" t="s">
        <v>128</v>
      </c>
      <c r="C51" s="2" t="s">
        <v>271</v>
      </c>
      <c r="D51" t="s">
        <v>336</v>
      </c>
    </row>
    <row r="52" spans="1:4">
      <c r="B52" t="s">
        <v>129</v>
      </c>
      <c r="C52" s="2" t="s">
        <v>280</v>
      </c>
      <c r="D52" t="s">
        <v>281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280</v>
      </c>
      <c r="D55" t="s">
        <v>311</v>
      </c>
    </row>
    <row r="56" spans="1:4">
      <c r="B56" t="s">
        <v>133</v>
      </c>
      <c r="C56" s="2" t="s">
        <v>271</v>
      </c>
      <c r="D56" t="s">
        <v>326</v>
      </c>
    </row>
    <row r="57" spans="1:4">
      <c r="B57" t="s">
        <v>135</v>
      </c>
      <c r="C57" s="2" t="s">
        <v>271</v>
      </c>
      <c r="D57" t="s">
        <v>274</v>
      </c>
    </row>
    <row r="58" spans="1:4">
      <c r="B58" t="s">
        <v>136</v>
      </c>
      <c r="C58" s="2" t="s">
        <v>271</v>
      </c>
      <c r="D58" t="s">
        <v>530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  <c r="C61" s="2" t="s">
        <v>280</v>
      </c>
      <c r="D61" t="s">
        <v>311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  <c r="C74" s="2" t="s">
        <v>271</v>
      </c>
      <c r="D74" t="s">
        <v>274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317</v>
      </c>
    </row>
    <row r="78" spans="1:4">
      <c r="A78" t="s">
        <v>156</v>
      </c>
    </row>
    <row r="79" spans="1:4">
      <c r="B79" t="s">
        <v>157</v>
      </c>
      <c r="C79" s="9" t="s">
        <v>292</v>
      </c>
      <c r="D79" t="s">
        <v>315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  <c r="C82" s="2" t="s">
        <v>280</v>
      </c>
      <c r="D82" t="s">
        <v>311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280</v>
      </c>
      <c r="D87" t="s">
        <v>311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280</v>
      </c>
      <c r="D92" t="s">
        <v>311</v>
      </c>
    </row>
    <row r="93" spans="2:4">
      <c r="B93" t="s">
        <v>171</v>
      </c>
      <c r="C93" s="2" t="s">
        <v>280</v>
      </c>
      <c r="D93" t="s">
        <v>311</v>
      </c>
    </row>
    <row r="94" spans="2:4">
      <c r="B94" t="s">
        <v>172</v>
      </c>
      <c r="C94" s="2" t="s">
        <v>271</v>
      </c>
      <c r="D94" t="s">
        <v>275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271</v>
      </c>
      <c r="D97" t="s">
        <v>317</v>
      </c>
    </row>
    <row r="98" spans="1:4">
      <c r="B98" t="s">
        <v>176</v>
      </c>
    </row>
    <row r="99" spans="1:4">
      <c r="B99" t="s">
        <v>177</v>
      </c>
      <c r="C99" s="2" t="s">
        <v>280</v>
      </c>
      <c r="D99" t="s">
        <v>281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  <c r="C107" s="2" t="s">
        <v>271</v>
      </c>
      <c r="D107" t="s">
        <v>326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280</v>
      </c>
      <c r="D121" t="s">
        <v>311</v>
      </c>
    </row>
    <row r="122" spans="1:4">
      <c r="B122" t="s">
        <v>200</v>
      </c>
    </row>
    <row r="123" spans="1:4">
      <c r="B123" t="s">
        <v>201</v>
      </c>
    </row>
    <row r="124" spans="1:4">
      <c r="B124" t="s">
        <v>202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336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317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  <c r="C133" s="2" t="s">
        <v>271</v>
      </c>
      <c r="D133" t="s">
        <v>274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317</v>
      </c>
    </row>
    <row r="138" spans="2:4">
      <c r="B138" t="s">
        <v>216</v>
      </c>
      <c r="C138" s="2" t="s">
        <v>271</v>
      </c>
      <c r="D138" t="s">
        <v>336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  <c r="C141" s="2" t="s">
        <v>280</v>
      </c>
      <c r="D141" t="s">
        <v>281</v>
      </c>
    </row>
    <row r="142" spans="2:4">
      <c r="B142" t="s">
        <v>220</v>
      </c>
      <c r="C142" s="2" t="s">
        <v>280</v>
      </c>
      <c r="D142" t="s">
        <v>281</v>
      </c>
    </row>
    <row r="143" spans="2:4">
      <c r="B143" t="s">
        <v>221</v>
      </c>
      <c r="C143" s="2" t="s">
        <v>280</v>
      </c>
      <c r="D143" t="s">
        <v>281</v>
      </c>
    </row>
    <row r="144" spans="2:4">
      <c r="B144" t="s">
        <v>222</v>
      </c>
    </row>
    <row r="145" spans="2:4">
      <c r="B145" t="s">
        <v>223</v>
      </c>
      <c r="C145" s="2" t="s">
        <v>280</v>
      </c>
      <c r="D145" t="s">
        <v>295</v>
      </c>
    </row>
    <row r="146" spans="2:4">
      <c r="B146" t="s">
        <v>224</v>
      </c>
      <c r="C146" s="2" t="s">
        <v>271</v>
      </c>
      <c r="D146" t="s">
        <v>317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280</v>
      </c>
      <c r="D150" t="s">
        <v>281</v>
      </c>
    </row>
    <row r="151" spans="2:4">
      <c r="B151" t="s">
        <v>229</v>
      </c>
    </row>
    <row r="152" spans="2:4">
      <c r="B152" t="s">
        <v>230</v>
      </c>
      <c r="C152" s="2" t="s">
        <v>271</v>
      </c>
      <c r="D152" t="s">
        <v>317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297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317</v>
      </c>
    </row>
    <row r="164" spans="2:4">
      <c r="B164" t="s">
        <v>242</v>
      </c>
    </row>
    <row r="165" spans="2:4">
      <c r="B165" t="s">
        <v>243</v>
      </c>
      <c r="C165" s="2" t="s">
        <v>280</v>
      </c>
      <c r="D165" t="s">
        <v>281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  <c r="C168" s="2" t="s">
        <v>271</v>
      </c>
      <c r="D168" t="s">
        <v>274</v>
      </c>
    </row>
    <row r="169" spans="2:4">
      <c r="B169" t="s">
        <v>247</v>
      </c>
      <c r="C169" s="2" t="s">
        <v>271</v>
      </c>
      <c r="D169" t="s">
        <v>274</v>
      </c>
    </row>
    <row r="170" spans="2:4">
      <c r="B170" t="s">
        <v>248</v>
      </c>
    </row>
    <row r="171" spans="2:4">
      <c r="B171" t="s">
        <v>249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336</v>
      </c>
    </row>
    <row r="174" spans="2:4">
      <c r="B174" t="s">
        <v>252</v>
      </c>
      <c r="C174" s="2" t="s">
        <v>280</v>
      </c>
      <c r="D174" t="s">
        <v>281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274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351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351</v>
      </c>
    </row>
    <row r="185" spans="2:4">
      <c r="B185" t="s">
        <v>263</v>
      </c>
      <c r="C185" s="2" t="s">
        <v>271</v>
      </c>
      <c r="D185" t="s">
        <v>300</v>
      </c>
    </row>
    <row r="186" spans="2:4">
      <c r="B186" t="s">
        <v>264</v>
      </c>
      <c r="C186" s="2" t="s">
        <v>271</v>
      </c>
      <c r="D186" t="s">
        <v>336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55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</row>
    <row r="4" spans="1:8">
      <c r="B4" t="s">
        <v>81</v>
      </c>
      <c r="C4" s="2" t="s">
        <v>271</v>
      </c>
      <c r="D4" t="s">
        <v>274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374</v>
      </c>
    </row>
    <row r="10" spans="1:8">
      <c r="B10" t="s">
        <v>87</v>
      </c>
      <c r="C10" s="2" t="s">
        <v>271</v>
      </c>
      <c r="D10" t="s">
        <v>324</v>
      </c>
    </row>
    <row r="11" spans="1:8">
      <c r="B11" t="s">
        <v>88</v>
      </c>
    </row>
    <row r="12" spans="1:8">
      <c r="B12" t="s">
        <v>89</v>
      </c>
      <c r="C12" s="2" t="s">
        <v>271</v>
      </c>
      <c r="D12" t="s">
        <v>274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531</v>
      </c>
    </row>
    <row r="21" spans="1:4">
      <c r="B21" t="s">
        <v>98</v>
      </c>
    </row>
    <row r="22" spans="1:4">
      <c r="B22" t="s">
        <v>99</v>
      </c>
    </row>
    <row r="23" spans="1:4">
      <c r="B23" t="s">
        <v>100</v>
      </c>
    </row>
    <row r="24" spans="1:4">
      <c r="B24" t="s">
        <v>101</v>
      </c>
      <c r="C24" s="2" t="s">
        <v>271</v>
      </c>
      <c r="D24" t="s">
        <v>275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276</v>
      </c>
    </row>
    <row r="30" spans="1:4">
      <c r="B30" t="s">
        <v>107</v>
      </c>
    </row>
    <row r="31" spans="1:4">
      <c r="B31" t="s">
        <v>108</v>
      </c>
      <c r="C31" s="2" t="s">
        <v>280</v>
      </c>
      <c r="D31" t="s">
        <v>281</v>
      </c>
    </row>
    <row r="32" spans="1:4">
      <c r="B32" t="s">
        <v>109</v>
      </c>
      <c r="C32" s="2" t="s">
        <v>280</v>
      </c>
      <c r="D32" t="s">
        <v>281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275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354</v>
      </c>
    </row>
    <row r="40" spans="2:4">
      <c r="B40" t="s">
        <v>117</v>
      </c>
      <c r="C40" s="2" t="s">
        <v>280</v>
      </c>
      <c r="D40" t="s">
        <v>295</v>
      </c>
    </row>
    <row r="41" spans="2:4">
      <c r="B41" t="s">
        <v>118</v>
      </c>
      <c r="C41" s="2" t="s">
        <v>280</v>
      </c>
      <c r="D41" t="s">
        <v>311</v>
      </c>
    </row>
    <row r="42" spans="2:4">
      <c r="B42" t="s">
        <v>119</v>
      </c>
      <c r="C42" s="2" t="s">
        <v>280</v>
      </c>
      <c r="D42" t="s">
        <v>311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276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280</v>
      </c>
      <c r="D50" t="s">
        <v>281</v>
      </c>
    </row>
    <row r="51" spans="1:4">
      <c r="B51" t="s">
        <v>128</v>
      </c>
      <c r="C51" s="2" t="s">
        <v>280</v>
      </c>
      <c r="D51" t="s">
        <v>281</v>
      </c>
    </row>
    <row r="52" spans="1:4">
      <c r="B52" t="s">
        <v>129</v>
      </c>
      <c r="C52" s="2" t="s">
        <v>280</v>
      </c>
      <c r="D52" t="s">
        <v>281</v>
      </c>
    </row>
    <row r="53" spans="1:4">
      <c r="B53" t="s">
        <v>130</v>
      </c>
      <c r="C53" s="2" t="s">
        <v>271</v>
      </c>
      <c r="D53" t="s">
        <v>274</v>
      </c>
    </row>
    <row r="54" spans="1:4">
      <c r="B54" t="s">
        <v>131</v>
      </c>
    </row>
    <row r="55" spans="1:4">
      <c r="B55" t="s">
        <v>132</v>
      </c>
    </row>
    <row r="56" spans="1:4">
      <c r="B56" t="s">
        <v>133</v>
      </c>
      <c r="C56" s="2" t="s">
        <v>271</v>
      </c>
      <c r="D56" t="s">
        <v>277</v>
      </c>
    </row>
    <row r="57" spans="1:4">
      <c r="B57" t="s">
        <v>135</v>
      </c>
      <c r="C57" s="2" t="s">
        <v>271</v>
      </c>
      <c r="D57" t="s">
        <v>275</v>
      </c>
    </row>
    <row r="58" spans="1:4">
      <c r="B58" t="s">
        <v>136</v>
      </c>
      <c r="C58" s="2" t="s">
        <v>271</v>
      </c>
      <c r="D58" t="s">
        <v>275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  <c r="C75" s="2" t="s">
        <v>271</v>
      </c>
      <c r="D75" t="s">
        <v>274</v>
      </c>
    </row>
    <row r="76" spans="1:4">
      <c r="B76" t="s">
        <v>154</v>
      </c>
    </row>
    <row r="77" spans="1:4">
      <c r="B77" t="s">
        <v>155</v>
      </c>
      <c r="C77" s="2" t="s">
        <v>280</v>
      </c>
      <c r="D77" t="s">
        <v>311</v>
      </c>
    </row>
    <row r="78" spans="1:4">
      <c r="A78" t="s">
        <v>156</v>
      </c>
    </row>
    <row r="79" spans="1:4">
      <c r="B79" t="s">
        <v>157</v>
      </c>
      <c r="C79" s="2" t="s">
        <v>280</v>
      </c>
      <c r="D79" t="s">
        <v>281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275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279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280</v>
      </c>
      <c r="D92" t="s">
        <v>281</v>
      </c>
    </row>
    <row r="93" spans="2:4">
      <c r="B93" t="s">
        <v>171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</row>
    <row r="98" spans="1:4">
      <c r="B98" t="s">
        <v>176</v>
      </c>
    </row>
    <row r="99" spans="1:4">
      <c r="B99" t="s">
        <v>177</v>
      </c>
      <c r="C99" s="2" t="s">
        <v>271</v>
      </c>
      <c r="D99" t="s">
        <v>274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  <c r="C107" s="2" t="s">
        <v>271</v>
      </c>
      <c r="D107" t="s">
        <v>275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  <c r="C110" s="2" t="s">
        <v>280</v>
      </c>
      <c r="D110" t="s">
        <v>532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  <c r="D122" s="4" t="s">
        <v>291</v>
      </c>
    </row>
    <row r="123" spans="1:4">
      <c r="B123" t="s">
        <v>201</v>
      </c>
    </row>
    <row r="124" spans="1:4">
      <c r="B124" t="s">
        <v>202</v>
      </c>
    </row>
    <row r="125" spans="1:4">
      <c r="B125" t="s">
        <v>203</v>
      </c>
      <c r="C125" s="2" t="s">
        <v>271</v>
      </c>
      <c r="D125" t="s">
        <v>275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275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280</v>
      </c>
      <c r="D130" t="s">
        <v>281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  <c r="C134" s="2" t="s">
        <v>280</v>
      </c>
      <c r="D134" t="s">
        <v>311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274</v>
      </c>
    </row>
    <row r="138" spans="2:4">
      <c r="B138" t="s">
        <v>216</v>
      </c>
      <c r="C138" s="2" t="s">
        <v>271</v>
      </c>
      <c r="D138" t="s">
        <v>336</v>
      </c>
    </row>
    <row r="139" spans="2:4">
      <c r="B139" t="s">
        <v>217</v>
      </c>
    </row>
    <row r="140" spans="2:4">
      <c r="B140" t="s">
        <v>218</v>
      </c>
      <c r="C140" s="2" t="s">
        <v>271</v>
      </c>
      <c r="D140" t="s">
        <v>274</v>
      </c>
    </row>
    <row r="141" spans="2:4">
      <c r="B141" t="s">
        <v>219</v>
      </c>
    </row>
    <row r="142" spans="2:4">
      <c r="B142" t="s">
        <v>220</v>
      </c>
    </row>
    <row r="143" spans="2:4">
      <c r="B143" t="s">
        <v>221</v>
      </c>
      <c r="C143" s="2" t="s">
        <v>280</v>
      </c>
      <c r="D143" t="s">
        <v>311</v>
      </c>
    </row>
    <row r="144" spans="2:4">
      <c r="B144" t="s">
        <v>222</v>
      </c>
    </row>
    <row r="145" spans="2:4">
      <c r="B145" t="s">
        <v>223</v>
      </c>
      <c r="C145" s="2" t="s">
        <v>280</v>
      </c>
      <c r="D145" t="s">
        <v>281</v>
      </c>
    </row>
    <row r="146" spans="2:4">
      <c r="B146" t="s">
        <v>224</v>
      </c>
      <c r="C146" s="2" t="s">
        <v>280</v>
      </c>
      <c r="D146" t="s">
        <v>311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  <c r="C149" s="2" t="s">
        <v>280</v>
      </c>
      <c r="D149" t="s">
        <v>311</v>
      </c>
    </row>
    <row r="150" spans="2:4">
      <c r="B150" t="s">
        <v>228</v>
      </c>
      <c r="C150" s="2" t="s">
        <v>280</v>
      </c>
      <c r="D150" t="s">
        <v>281</v>
      </c>
    </row>
    <row r="151" spans="2:4">
      <c r="B151" t="s">
        <v>229</v>
      </c>
    </row>
    <row r="152" spans="2:4">
      <c r="B152" t="s">
        <v>230</v>
      </c>
      <c r="C152" s="2" t="s">
        <v>280</v>
      </c>
      <c r="D152" t="s">
        <v>311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339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275</v>
      </c>
    </row>
    <row r="164" spans="2:4">
      <c r="B164" t="s">
        <v>242</v>
      </c>
    </row>
    <row r="165" spans="2:4">
      <c r="B165" t="s">
        <v>243</v>
      </c>
    </row>
    <row r="166" spans="2:4">
      <c r="B166" t="s">
        <v>244</v>
      </c>
      <c r="C166" s="2" t="s">
        <v>271</v>
      </c>
      <c r="D166" t="s">
        <v>533</v>
      </c>
    </row>
    <row r="167" spans="2:4">
      <c r="B167" t="s">
        <v>245</v>
      </c>
    </row>
    <row r="168" spans="2:4">
      <c r="B168" t="s">
        <v>246</v>
      </c>
      <c r="C168" s="2" t="s">
        <v>271</v>
      </c>
      <c r="D168" t="s">
        <v>533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D171" s="4" t="s">
        <v>534</v>
      </c>
    </row>
    <row r="172" spans="2:4">
      <c r="B172" t="s">
        <v>250</v>
      </c>
      <c r="D172" s="4"/>
    </row>
    <row r="173" spans="2:4">
      <c r="B173" t="s">
        <v>251</v>
      </c>
      <c r="C173" s="2" t="s">
        <v>271</v>
      </c>
      <c r="D173" t="s">
        <v>279</v>
      </c>
    </row>
    <row r="174" spans="2:4">
      <c r="B174" t="s">
        <v>252</v>
      </c>
      <c r="C174" s="2" t="s">
        <v>271</v>
      </c>
      <c r="D174" t="s">
        <v>274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275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354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535</v>
      </c>
    </row>
    <row r="185" spans="2:4">
      <c r="B185" t="s">
        <v>263</v>
      </c>
      <c r="C185" s="2" t="s">
        <v>271</v>
      </c>
      <c r="D185" t="s">
        <v>275</v>
      </c>
    </row>
    <row r="186" spans="2:4">
      <c r="B186" t="s">
        <v>264</v>
      </c>
      <c r="C186" s="2" t="s">
        <v>280</v>
      </c>
      <c r="D186" t="s">
        <v>281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79</v>
      </c>
      <c r="F1" s="8">
        <f>(1-(COUNTIF(C2:C187,"sight")+COUNTIF(C2:C187,"in hand"))/E1)*100</f>
        <v>96.202531645569621</v>
      </c>
      <c r="G1">
        <f>COUNTIF(C2:C187,"sight")+COUNTIF(C2:C187,"in hand")</f>
        <v>3</v>
      </c>
      <c r="H1">
        <f>COUNTIF(C2:C187,"literature")</f>
        <v>1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288</v>
      </c>
    </row>
    <row r="4" spans="1:8">
      <c r="B4" t="s">
        <v>81</v>
      </c>
      <c r="C4" s="2" t="s">
        <v>271</v>
      </c>
      <c r="D4" t="s">
        <v>301</v>
      </c>
    </row>
    <row r="5" spans="1:8">
      <c r="B5" t="s">
        <v>82</v>
      </c>
      <c r="C5" s="2" t="s">
        <v>271</v>
      </c>
      <c r="D5" t="s">
        <v>288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275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341</v>
      </c>
    </row>
    <row r="10" spans="1:8">
      <c r="B10" t="s">
        <v>87</v>
      </c>
      <c r="C10" s="2" t="s">
        <v>271</v>
      </c>
      <c r="D10" t="s">
        <v>423</v>
      </c>
    </row>
    <row r="11" spans="1:8">
      <c r="B11" t="s">
        <v>88</v>
      </c>
    </row>
    <row r="12" spans="1:8">
      <c r="B12" t="s">
        <v>89</v>
      </c>
      <c r="C12" s="2" t="s">
        <v>271</v>
      </c>
      <c r="D12" t="s">
        <v>274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301</v>
      </c>
    </row>
    <row r="21" spans="1:4">
      <c r="B21" t="s">
        <v>98</v>
      </c>
    </row>
    <row r="22" spans="1:4">
      <c r="B22" t="s">
        <v>99</v>
      </c>
      <c r="C22" s="2" t="s">
        <v>280</v>
      </c>
      <c r="D22" t="s">
        <v>311</v>
      </c>
    </row>
    <row r="23" spans="1:4">
      <c r="B23" t="s">
        <v>100</v>
      </c>
      <c r="C23" s="2" t="s">
        <v>271</v>
      </c>
      <c r="D23" t="s">
        <v>275</v>
      </c>
    </row>
    <row r="24" spans="1:4">
      <c r="B24" t="s">
        <v>101</v>
      </c>
      <c r="C24" s="2" t="s">
        <v>271</v>
      </c>
      <c r="D24" t="s">
        <v>301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272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273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  <c r="C34" s="2" t="s">
        <v>280</v>
      </c>
      <c r="D34" t="s">
        <v>311</v>
      </c>
    </row>
    <row r="35" spans="2:4">
      <c r="B35" t="s">
        <v>112</v>
      </c>
      <c r="C35" s="2" t="s">
        <v>271</v>
      </c>
      <c r="D35" t="s">
        <v>275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423</v>
      </c>
    </row>
    <row r="40" spans="2:4">
      <c r="B40" t="s">
        <v>117</v>
      </c>
      <c r="C40" s="2" t="s">
        <v>271</v>
      </c>
      <c r="D40" t="s">
        <v>301</v>
      </c>
    </row>
    <row r="41" spans="2:4">
      <c r="B41" t="s">
        <v>118</v>
      </c>
      <c r="C41" s="2" t="s">
        <v>271</v>
      </c>
      <c r="D41" t="s">
        <v>317</v>
      </c>
    </row>
    <row r="42" spans="2:4">
      <c r="B42" t="s">
        <v>119</v>
      </c>
      <c r="C42" s="2" t="s">
        <v>280</v>
      </c>
      <c r="D42" t="s">
        <v>311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280</v>
      </c>
      <c r="D45" t="s">
        <v>311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301</v>
      </c>
    </row>
    <row r="51" spans="1:4">
      <c r="B51" t="s">
        <v>128</v>
      </c>
      <c r="C51" s="2" t="s">
        <v>271</v>
      </c>
      <c r="D51" t="s">
        <v>298</v>
      </c>
    </row>
    <row r="52" spans="1:4">
      <c r="B52" t="s">
        <v>129</v>
      </c>
      <c r="C52" s="2" t="s">
        <v>271</v>
      </c>
      <c r="D52" t="s">
        <v>301</v>
      </c>
    </row>
    <row r="53" spans="1:4">
      <c r="B53" t="s">
        <v>130</v>
      </c>
      <c r="C53" s="2" t="s">
        <v>280</v>
      </c>
      <c r="D53" t="s">
        <v>281</v>
      </c>
    </row>
    <row r="54" spans="1:4">
      <c r="B54" t="s">
        <v>131</v>
      </c>
      <c r="C54" s="2" t="s">
        <v>280</v>
      </c>
      <c r="D54" t="s">
        <v>281</v>
      </c>
    </row>
    <row r="55" spans="1:4">
      <c r="B55" t="s">
        <v>132</v>
      </c>
      <c r="C55" s="2" t="s">
        <v>271</v>
      </c>
      <c r="D55" t="s">
        <v>275</v>
      </c>
    </row>
    <row r="56" spans="1:4">
      <c r="B56" t="s">
        <v>133</v>
      </c>
      <c r="C56" s="2" t="s">
        <v>280</v>
      </c>
      <c r="D56" t="s">
        <v>281</v>
      </c>
    </row>
    <row r="57" spans="1:4">
      <c r="B57" t="s">
        <v>135</v>
      </c>
      <c r="C57" s="2" t="s">
        <v>271</v>
      </c>
      <c r="D57" t="s">
        <v>301</v>
      </c>
    </row>
    <row r="58" spans="1:4">
      <c r="B58" t="s">
        <v>136</v>
      </c>
      <c r="C58" s="2" t="s">
        <v>271</v>
      </c>
      <c r="D58" t="s">
        <v>301</v>
      </c>
    </row>
    <row r="59" spans="1:4">
      <c r="B59" t="s">
        <v>137</v>
      </c>
    </row>
    <row r="60" spans="1:4">
      <c r="B60" t="s">
        <v>138</v>
      </c>
      <c r="C60" s="2" t="s">
        <v>271</v>
      </c>
      <c r="D60" t="s">
        <v>275</v>
      </c>
    </row>
    <row r="61" spans="1:4">
      <c r="B61" t="s">
        <v>139</v>
      </c>
      <c r="C61" s="2" t="s">
        <v>280</v>
      </c>
      <c r="D61" t="s">
        <v>311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  <c r="C68" s="5" t="s">
        <v>286</v>
      </c>
      <c r="D68" t="s">
        <v>344</v>
      </c>
    </row>
    <row r="69" spans="1:4">
      <c r="B69" t="s">
        <v>147</v>
      </c>
      <c r="C69" s="2" t="s">
        <v>271</v>
      </c>
      <c r="D69" t="s">
        <v>275</v>
      </c>
    </row>
    <row r="70" spans="1:4">
      <c r="B70" t="s">
        <v>148</v>
      </c>
      <c r="C70" s="2" t="s">
        <v>271</v>
      </c>
      <c r="D70" t="s">
        <v>288</v>
      </c>
    </row>
    <row r="71" spans="1:4">
      <c r="B71" t="s">
        <v>149</v>
      </c>
    </row>
    <row r="72" spans="1:4">
      <c r="B72" t="s">
        <v>150</v>
      </c>
      <c r="C72" s="2" t="s">
        <v>280</v>
      </c>
      <c r="D72" t="s">
        <v>281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  <c r="C75" s="2" t="s">
        <v>271</v>
      </c>
      <c r="D75" t="s">
        <v>275</v>
      </c>
    </row>
    <row r="76" spans="1:4">
      <c r="B76" t="s">
        <v>154</v>
      </c>
      <c r="C76" s="5" t="s">
        <v>286</v>
      </c>
      <c r="D76" t="s">
        <v>287</v>
      </c>
    </row>
    <row r="77" spans="1:4">
      <c r="B77" t="s">
        <v>155</v>
      </c>
      <c r="C77" s="2" t="s">
        <v>280</v>
      </c>
      <c r="D77" t="s">
        <v>311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290</v>
      </c>
    </row>
    <row r="80" spans="1:4">
      <c r="B80" t="s">
        <v>158</v>
      </c>
      <c r="C80" s="2" t="s">
        <v>280</v>
      </c>
      <c r="D80" t="s">
        <v>281</v>
      </c>
    </row>
    <row r="81" spans="2:4">
      <c r="B81" t="s">
        <v>159</v>
      </c>
    </row>
    <row r="82" spans="2:4">
      <c r="B82" t="s">
        <v>160</v>
      </c>
      <c r="C82" s="2" t="s">
        <v>280</v>
      </c>
      <c r="D82" t="s">
        <v>281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301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288</v>
      </c>
    </row>
    <row r="93" spans="2:4">
      <c r="B93" t="s">
        <v>171</v>
      </c>
    </row>
    <row r="94" spans="2:4">
      <c r="B94" t="s">
        <v>172</v>
      </c>
      <c r="C94" s="2" t="s">
        <v>271</v>
      </c>
      <c r="D94" t="s">
        <v>301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271</v>
      </c>
      <c r="D97" t="s">
        <v>301</v>
      </c>
    </row>
    <row r="98" spans="1:4">
      <c r="B98" t="s">
        <v>176</v>
      </c>
    </row>
    <row r="99" spans="1:4">
      <c r="B99" t="s">
        <v>177</v>
      </c>
      <c r="C99" s="2" t="s">
        <v>271</v>
      </c>
      <c r="D99" t="s">
        <v>288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9" t="s">
        <v>292</v>
      </c>
      <c r="D106" t="s">
        <v>347</v>
      </c>
    </row>
    <row r="107" spans="1:4">
      <c r="B107" t="s">
        <v>185</v>
      </c>
      <c r="C107" s="2" t="s">
        <v>271</v>
      </c>
      <c r="D107" t="s">
        <v>288</v>
      </c>
    </row>
    <row r="108" spans="1:4">
      <c r="B108" t="s">
        <v>186</v>
      </c>
    </row>
    <row r="109" spans="1:4">
      <c r="B109" t="s">
        <v>187</v>
      </c>
      <c r="C109" s="2" t="s">
        <v>271</v>
      </c>
      <c r="D109" t="s">
        <v>288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</row>
    <row r="123" spans="1:4">
      <c r="B123" t="s">
        <v>201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  <c r="C125" s="2" t="s">
        <v>271</v>
      </c>
      <c r="D125" t="s">
        <v>275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280</v>
      </c>
      <c r="D130" t="s">
        <v>311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  <c r="C134" s="5" t="s">
        <v>286</v>
      </c>
      <c r="D134" t="s">
        <v>344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311</v>
      </c>
    </row>
    <row r="138" spans="2:4">
      <c r="B138" t="s">
        <v>216</v>
      </c>
      <c r="C138" s="2" t="s">
        <v>280</v>
      </c>
      <c r="D138" t="s">
        <v>311</v>
      </c>
    </row>
    <row r="139" spans="2:4">
      <c r="B139" t="s">
        <v>217</v>
      </c>
    </row>
    <row r="140" spans="2:4">
      <c r="B140" t="s">
        <v>218</v>
      </c>
      <c r="C140" s="2" t="s">
        <v>280</v>
      </c>
      <c r="D140" t="s">
        <v>281</v>
      </c>
    </row>
    <row r="141" spans="2:4">
      <c r="B141" t="s">
        <v>219</v>
      </c>
    </row>
    <row r="142" spans="2:4">
      <c r="B142" t="s">
        <v>220</v>
      </c>
      <c r="C142" s="2" t="s">
        <v>280</v>
      </c>
      <c r="D142" t="s">
        <v>281</v>
      </c>
    </row>
    <row r="143" spans="2:4">
      <c r="B143" t="s">
        <v>221</v>
      </c>
    </row>
    <row r="144" spans="2:4">
      <c r="B144" t="s">
        <v>222</v>
      </c>
    </row>
    <row r="145" spans="2:4">
      <c r="B145" t="s">
        <v>223</v>
      </c>
      <c r="C145" s="2" t="s">
        <v>280</v>
      </c>
      <c r="D145" t="s">
        <v>311</v>
      </c>
    </row>
    <row r="146" spans="2:4">
      <c r="B146" t="s">
        <v>224</v>
      </c>
      <c r="C146" s="2" t="s">
        <v>280</v>
      </c>
      <c r="D146" t="s">
        <v>311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  <c r="C149" s="2" t="s">
        <v>280</v>
      </c>
      <c r="D149" t="s">
        <v>311</v>
      </c>
    </row>
    <row r="150" spans="2:4">
      <c r="B150" t="s">
        <v>228</v>
      </c>
    </row>
    <row r="151" spans="2:4">
      <c r="B151" t="s">
        <v>229</v>
      </c>
    </row>
    <row r="152" spans="2:4">
      <c r="B152" t="s">
        <v>230</v>
      </c>
      <c r="C152" s="2" t="s">
        <v>280</v>
      </c>
      <c r="D152" t="s">
        <v>311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  <c r="C155" s="2" t="s">
        <v>271</v>
      </c>
      <c r="D155" t="s">
        <v>274</v>
      </c>
    </row>
    <row r="156" spans="2:4">
      <c r="B156" t="s">
        <v>234</v>
      </c>
      <c r="C156" s="2" t="s">
        <v>280</v>
      </c>
      <c r="D156" t="s">
        <v>311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271</v>
      </c>
      <c r="D161" t="s">
        <v>275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301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274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275</v>
      </c>
    </row>
    <row r="172" spans="2:4">
      <c r="B172" t="s">
        <v>250</v>
      </c>
      <c r="C172" s="2" t="s">
        <v>271</v>
      </c>
      <c r="D172" t="s">
        <v>274</v>
      </c>
    </row>
    <row r="173" spans="2:4">
      <c r="B173" t="s">
        <v>251</v>
      </c>
      <c r="C173" s="2" t="s">
        <v>280</v>
      </c>
      <c r="D173" t="s">
        <v>311</v>
      </c>
    </row>
    <row r="174" spans="2:4">
      <c r="B174" t="s">
        <v>252</v>
      </c>
      <c r="C174" s="2" t="s">
        <v>271</v>
      </c>
      <c r="D174" t="s">
        <v>279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301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  <c r="C180" s="2" t="s">
        <v>280</v>
      </c>
      <c r="D180" t="s">
        <v>281</v>
      </c>
    </row>
    <row r="181" spans="2:4">
      <c r="B181" t="s">
        <v>259</v>
      </c>
      <c r="C181" s="2" t="s">
        <v>271</v>
      </c>
      <c r="D181" t="s">
        <v>274</v>
      </c>
    </row>
    <row r="182" spans="2:4">
      <c r="B182" t="s">
        <v>260</v>
      </c>
      <c r="C182" s="2" t="s">
        <v>280</v>
      </c>
      <c r="D182" t="s">
        <v>311</v>
      </c>
    </row>
    <row r="183" spans="2:4">
      <c r="B183" t="s">
        <v>261</v>
      </c>
    </row>
    <row r="184" spans="2:4">
      <c r="B184" t="s">
        <v>262</v>
      </c>
      <c r="C184" s="2" t="s">
        <v>280</v>
      </c>
      <c r="D184" t="s">
        <v>311</v>
      </c>
    </row>
    <row r="185" spans="2:4">
      <c r="B185" t="s">
        <v>263</v>
      </c>
      <c r="C185" s="2" t="s">
        <v>280</v>
      </c>
      <c r="D185" t="s">
        <v>281</v>
      </c>
    </row>
    <row r="186" spans="2:4">
      <c r="B186" t="s">
        <v>264</v>
      </c>
      <c r="C186" s="2" t="s">
        <v>280</v>
      </c>
      <c r="D186" t="s">
        <v>281</v>
      </c>
    </row>
    <row r="187" spans="2:4">
      <c r="B187" t="s">
        <v>265</v>
      </c>
      <c r="C187" s="2" t="s">
        <v>280</v>
      </c>
      <c r="D187" t="s">
        <v>311</v>
      </c>
    </row>
  </sheetData>
  <printOptions gridLines="1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100</v>
      </c>
      <c r="F1" s="8">
        <f>(1-(COUNTIF(C2:C187,"sight")+COUNTIF(C2:C187,"in hand"))/E1)*100</f>
        <v>98</v>
      </c>
      <c r="G1">
        <f>COUNTIF(C2:C187,"sight")+COUNTIF(C2:C187,"in hand")</f>
        <v>2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288</v>
      </c>
    </row>
    <row r="4" spans="1:8">
      <c r="B4" t="s">
        <v>81</v>
      </c>
      <c r="C4" s="2" t="s">
        <v>271</v>
      </c>
      <c r="D4" t="s">
        <v>274</v>
      </c>
    </row>
    <row r="5" spans="1:8">
      <c r="B5" t="s">
        <v>82</v>
      </c>
      <c r="C5" s="2" t="s">
        <v>271</v>
      </c>
      <c r="D5" t="s">
        <v>275</v>
      </c>
    </row>
    <row r="6" spans="1:8">
      <c r="A6" t="s">
        <v>83</v>
      </c>
    </row>
    <row r="7" spans="1:8">
      <c r="B7" t="s">
        <v>84</v>
      </c>
      <c r="C7" s="2" t="s">
        <v>280</v>
      </c>
      <c r="D7" t="s">
        <v>281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275</v>
      </c>
    </row>
    <row r="10" spans="1:8">
      <c r="B10" t="s">
        <v>87</v>
      </c>
      <c r="C10" s="2" t="s">
        <v>271</v>
      </c>
      <c r="D10" t="s">
        <v>321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  <c r="C14" s="2" t="s">
        <v>271</v>
      </c>
      <c r="D14" t="s">
        <v>275</v>
      </c>
    </row>
    <row r="15" spans="1:8">
      <c r="B15" t="s">
        <v>92</v>
      </c>
      <c r="C15" s="2" t="s">
        <v>271</v>
      </c>
      <c r="D15" t="s">
        <v>275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  <c r="C19" s="2" t="s">
        <v>271</v>
      </c>
      <c r="D19" t="s">
        <v>322</v>
      </c>
    </row>
    <row r="20" spans="1:4">
      <c r="B20" t="s">
        <v>97</v>
      </c>
      <c r="C20" s="2" t="s">
        <v>271</v>
      </c>
      <c r="D20" t="s">
        <v>323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275</v>
      </c>
    </row>
    <row r="23" spans="1:4">
      <c r="B23" t="s">
        <v>100</v>
      </c>
      <c r="C23" s="2" t="s">
        <v>271</v>
      </c>
      <c r="D23" t="s">
        <v>275</v>
      </c>
    </row>
    <row r="24" spans="1:4">
      <c r="B24" t="s">
        <v>101</v>
      </c>
      <c r="C24" s="2" t="s">
        <v>271</v>
      </c>
      <c r="D24" t="s">
        <v>275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  <c r="C27" s="2" t="s">
        <v>271</v>
      </c>
      <c r="D27" t="s">
        <v>275</v>
      </c>
    </row>
    <row r="28" spans="1:4">
      <c r="B28" t="s">
        <v>105</v>
      </c>
      <c r="C28" s="2" t="s">
        <v>271</v>
      </c>
      <c r="D28" t="s">
        <v>275</v>
      </c>
    </row>
    <row r="29" spans="1:4">
      <c r="B29" t="s">
        <v>106</v>
      </c>
      <c r="C29" s="2" t="s">
        <v>271</v>
      </c>
      <c r="D29" t="s">
        <v>275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275</v>
      </c>
    </row>
    <row r="32" spans="1:4">
      <c r="B32" t="s">
        <v>109</v>
      </c>
      <c r="C32" s="2" t="s">
        <v>271</v>
      </c>
      <c r="D32" t="s">
        <v>274</v>
      </c>
    </row>
    <row r="33" spans="2:4">
      <c r="B33" t="s">
        <v>110</v>
      </c>
      <c r="C33" s="2" t="s">
        <v>271</v>
      </c>
      <c r="D33" t="s">
        <v>275</v>
      </c>
    </row>
    <row r="34" spans="2:4">
      <c r="B34" t="s">
        <v>111</v>
      </c>
      <c r="C34" s="2" t="s">
        <v>271</v>
      </c>
      <c r="D34" t="s">
        <v>324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288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325</v>
      </c>
    </row>
    <row r="42" spans="2:4">
      <c r="B42" t="s">
        <v>119</v>
      </c>
      <c r="C42" s="2" t="s">
        <v>271</v>
      </c>
      <c r="D42" t="s">
        <v>275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275</v>
      </c>
    </row>
    <row r="46" spans="2:4">
      <c r="B46" t="s">
        <v>123</v>
      </c>
    </row>
    <row r="47" spans="2:4">
      <c r="B47" t="s">
        <v>124</v>
      </c>
      <c r="C47" s="2" t="s">
        <v>271</v>
      </c>
      <c r="D47" t="s">
        <v>275</v>
      </c>
    </row>
    <row r="48" spans="2:4">
      <c r="B48" t="s">
        <v>125</v>
      </c>
      <c r="C48" s="2" t="s">
        <v>271</v>
      </c>
      <c r="D48" t="s">
        <v>274</v>
      </c>
    </row>
    <row r="49" spans="1:4">
      <c r="B49" t="s">
        <v>126</v>
      </c>
      <c r="C49" s="2" t="s">
        <v>271</v>
      </c>
      <c r="D49" t="s">
        <v>326</v>
      </c>
    </row>
    <row r="50" spans="1:4">
      <c r="B50" t="s">
        <v>127</v>
      </c>
      <c r="C50" s="2" t="s">
        <v>271</v>
      </c>
      <c r="D50" t="s">
        <v>288</v>
      </c>
    </row>
    <row r="51" spans="1:4">
      <c r="B51" t="s">
        <v>128</v>
      </c>
      <c r="C51" s="2" t="s">
        <v>280</v>
      </c>
      <c r="D51" t="s">
        <v>281</v>
      </c>
    </row>
    <row r="52" spans="1:4">
      <c r="B52" t="s">
        <v>129</v>
      </c>
      <c r="C52" s="2" t="s">
        <v>271</v>
      </c>
      <c r="D52" t="s">
        <v>275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290</v>
      </c>
    </row>
    <row r="56" spans="1:4">
      <c r="B56" t="s">
        <v>133</v>
      </c>
      <c r="D56" s="4" t="s">
        <v>327</v>
      </c>
    </row>
    <row r="57" spans="1:4">
      <c r="B57" t="s">
        <v>135</v>
      </c>
      <c r="C57" s="2" t="s">
        <v>271</v>
      </c>
      <c r="D57" t="s">
        <v>275</v>
      </c>
    </row>
    <row r="58" spans="1:4">
      <c r="B58" t="s">
        <v>136</v>
      </c>
      <c r="D58" s="4" t="s">
        <v>328</v>
      </c>
    </row>
    <row r="59" spans="1:4">
      <c r="B59" t="s">
        <v>137</v>
      </c>
    </row>
    <row r="60" spans="1:4">
      <c r="B60" t="s">
        <v>138</v>
      </c>
      <c r="C60" s="2" t="s">
        <v>271</v>
      </c>
      <c r="D60" t="s">
        <v>329</v>
      </c>
    </row>
    <row r="61" spans="1:4">
      <c r="B61" t="s">
        <v>139</v>
      </c>
      <c r="C61" s="2" t="s">
        <v>271</v>
      </c>
      <c r="D61" t="s">
        <v>274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  <c r="C64" s="2" t="s">
        <v>271</v>
      </c>
      <c r="D64" t="s">
        <v>324</v>
      </c>
    </row>
    <row r="65" spans="1:4">
      <c r="A65" t="s">
        <v>143</v>
      </c>
    </row>
    <row r="66" spans="1:4">
      <c r="B66" t="s">
        <v>144</v>
      </c>
      <c r="C66" s="2" t="s">
        <v>271</v>
      </c>
      <c r="D66" t="s">
        <v>275</v>
      </c>
    </row>
    <row r="67" spans="1:4">
      <c r="B67" t="s">
        <v>145</v>
      </c>
    </row>
    <row r="68" spans="1:4">
      <c r="B68" t="s">
        <v>146</v>
      </c>
      <c r="C68" s="2" t="s">
        <v>280</v>
      </c>
      <c r="D68" t="s">
        <v>281</v>
      </c>
    </row>
    <row r="69" spans="1:4">
      <c r="B69" t="s">
        <v>147</v>
      </c>
      <c r="C69" s="2" t="s">
        <v>280</v>
      </c>
      <c r="D69" t="s">
        <v>281</v>
      </c>
    </row>
    <row r="70" spans="1:4">
      <c r="B70" t="s">
        <v>148</v>
      </c>
      <c r="C70" s="2" t="s">
        <v>271</v>
      </c>
      <c r="D70" t="s">
        <v>275</v>
      </c>
    </row>
    <row r="71" spans="1:4">
      <c r="B71" t="s">
        <v>149</v>
      </c>
    </row>
    <row r="72" spans="1:4">
      <c r="B72" t="s">
        <v>150</v>
      </c>
      <c r="C72" s="2" t="s">
        <v>280</v>
      </c>
      <c r="D72" t="s">
        <v>281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  <c r="C76" s="2" t="s">
        <v>280</v>
      </c>
      <c r="D76" t="s">
        <v>281</v>
      </c>
    </row>
    <row r="77" spans="1:4">
      <c r="B77" t="s">
        <v>155</v>
      </c>
      <c r="C77" s="2" t="s">
        <v>280</v>
      </c>
      <c r="D77" t="s">
        <v>281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324</v>
      </c>
    </row>
    <row r="80" spans="1:4">
      <c r="B80" t="s">
        <v>158</v>
      </c>
      <c r="C80" s="2" t="s">
        <v>280</v>
      </c>
      <c r="D80" t="s">
        <v>281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276</v>
      </c>
    </row>
    <row r="83" spans="2:4">
      <c r="B83" t="s">
        <v>161</v>
      </c>
      <c r="C83" s="2" t="s">
        <v>271</v>
      </c>
      <c r="D83" t="s">
        <v>275</v>
      </c>
    </row>
    <row r="84" spans="2:4">
      <c r="B84" t="s">
        <v>162</v>
      </c>
    </row>
    <row r="85" spans="2:4">
      <c r="B85" t="s">
        <v>163</v>
      </c>
      <c r="C85" s="2" t="s">
        <v>271</v>
      </c>
      <c r="D85" t="s">
        <v>274</v>
      </c>
    </row>
    <row r="86" spans="2:4">
      <c r="B86" t="s">
        <v>164</v>
      </c>
      <c r="C86" s="2" t="s">
        <v>271</v>
      </c>
      <c r="D86" t="s">
        <v>274</v>
      </c>
    </row>
    <row r="87" spans="2:4">
      <c r="B87" t="s">
        <v>165</v>
      </c>
      <c r="C87" s="5" t="s">
        <v>286</v>
      </c>
      <c r="D87" t="s">
        <v>291</v>
      </c>
    </row>
    <row r="88" spans="2:4">
      <c r="B88" t="s">
        <v>166</v>
      </c>
      <c r="C88" s="2" t="s">
        <v>271</v>
      </c>
      <c r="D88" t="s">
        <v>274</v>
      </c>
    </row>
    <row r="89" spans="2:4">
      <c r="B89" t="s">
        <v>167</v>
      </c>
      <c r="C89" s="2" t="s">
        <v>271</v>
      </c>
      <c r="D89" t="s">
        <v>274</v>
      </c>
    </row>
    <row r="90" spans="2:4">
      <c r="B90" t="s">
        <v>168</v>
      </c>
      <c r="C90" s="2" t="s">
        <v>271</v>
      </c>
      <c r="D90" t="s">
        <v>274</v>
      </c>
    </row>
    <row r="91" spans="2:4">
      <c r="B91" t="s">
        <v>169</v>
      </c>
      <c r="C91" s="2" t="s">
        <v>271</v>
      </c>
      <c r="D91" t="s">
        <v>275</v>
      </c>
    </row>
    <row r="92" spans="2:4">
      <c r="B92" t="s">
        <v>170</v>
      </c>
    </row>
    <row r="93" spans="2:4">
      <c r="B93" t="s">
        <v>171</v>
      </c>
      <c r="C93" s="2" t="s">
        <v>271</v>
      </c>
      <c r="D93" t="s">
        <v>326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  <c r="C96" s="2" t="s">
        <v>280</v>
      </c>
      <c r="D96" t="s">
        <v>311</v>
      </c>
    </row>
    <row r="97" spans="1:4">
      <c r="B97" t="s">
        <v>175</v>
      </c>
      <c r="C97" s="2" t="s">
        <v>271</v>
      </c>
      <c r="D97" t="s">
        <v>330</v>
      </c>
    </row>
    <row r="98" spans="1:4">
      <c r="B98" t="s">
        <v>176</v>
      </c>
      <c r="C98" s="2" t="s">
        <v>271</v>
      </c>
      <c r="D98" t="s">
        <v>324</v>
      </c>
    </row>
    <row r="99" spans="1:4">
      <c r="B99" t="s">
        <v>177</v>
      </c>
      <c r="C99" s="2" t="s">
        <v>280</v>
      </c>
      <c r="D99" t="s">
        <v>311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  <c r="C103" s="2" t="s">
        <v>271</v>
      </c>
      <c r="D103" t="s">
        <v>274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280</v>
      </c>
      <c r="D106" t="s">
        <v>281</v>
      </c>
    </row>
    <row r="107" spans="1:4">
      <c r="B107" t="s">
        <v>185</v>
      </c>
      <c r="C107" s="2" t="s">
        <v>271</v>
      </c>
      <c r="D107" t="s">
        <v>275</v>
      </c>
    </row>
    <row r="108" spans="1:4">
      <c r="B108" t="s">
        <v>186</v>
      </c>
    </row>
    <row r="109" spans="1:4">
      <c r="B109" t="s">
        <v>187</v>
      </c>
      <c r="C109" s="2" t="s">
        <v>271</v>
      </c>
      <c r="D109" t="s">
        <v>331</v>
      </c>
    </row>
    <row r="110" spans="1:4">
      <c r="B110" t="s">
        <v>188</v>
      </c>
      <c r="C110" s="2" t="s">
        <v>271</v>
      </c>
      <c r="D110" t="s">
        <v>332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  <c r="C115" s="2" t="s">
        <v>271</v>
      </c>
      <c r="D115" t="s">
        <v>275</v>
      </c>
    </row>
    <row r="116" spans="1:4">
      <c r="B116" t="s">
        <v>194</v>
      </c>
      <c r="C116" s="2" t="s">
        <v>271</v>
      </c>
      <c r="D116" t="s">
        <v>275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326</v>
      </c>
    </row>
    <row r="122" spans="1:4">
      <c r="B122" t="s">
        <v>200</v>
      </c>
      <c r="C122" s="2" t="s">
        <v>271</v>
      </c>
      <c r="D122" t="s">
        <v>275</v>
      </c>
    </row>
    <row r="123" spans="1:4">
      <c r="B123" t="s">
        <v>201</v>
      </c>
      <c r="C123" s="2" t="s">
        <v>271</v>
      </c>
      <c r="D123" t="s">
        <v>275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326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317</v>
      </c>
    </row>
    <row r="131" spans="2:4">
      <c r="B131" t="s">
        <v>209</v>
      </c>
      <c r="C131" s="2" t="s">
        <v>280</v>
      </c>
      <c r="D131" t="s">
        <v>281</v>
      </c>
    </row>
    <row r="132" spans="2:4">
      <c r="B132" t="s">
        <v>210</v>
      </c>
      <c r="C132" s="2" t="s">
        <v>280</v>
      </c>
      <c r="D132" t="s">
        <v>281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281</v>
      </c>
    </row>
    <row r="138" spans="2:4">
      <c r="B138" t="s">
        <v>216</v>
      </c>
      <c r="C138" s="2" t="s">
        <v>271</v>
      </c>
      <c r="D138" t="s">
        <v>333</v>
      </c>
    </row>
    <row r="139" spans="2:4">
      <c r="B139" t="s">
        <v>217</v>
      </c>
      <c r="C139" s="2" t="s">
        <v>271</v>
      </c>
      <c r="D139" t="s">
        <v>334</v>
      </c>
    </row>
    <row r="140" spans="2:4">
      <c r="B140" t="s">
        <v>218</v>
      </c>
    </row>
    <row r="141" spans="2:4">
      <c r="B141" t="s">
        <v>219</v>
      </c>
      <c r="C141" s="2" t="s">
        <v>271</v>
      </c>
      <c r="D141" t="s">
        <v>326</v>
      </c>
    </row>
    <row r="142" spans="2:4">
      <c r="B142" t="s">
        <v>220</v>
      </c>
      <c r="C142" s="2" t="s">
        <v>271</v>
      </c>
      <c r="D142" s="11" t="s">
        <v>335</v>
      </c>
    </row>
    <row r="143" spans="2:4">
      <c r="B143" t="s">
        <v>221</v>
      </c>
      <c r="C143" s="2" t="s">
        <v>280</v>
      </c>
      <c r="D143" t="s">
        <v>311</v>
      </c>
    </row>
    <row r="144" spans="2:4">
      <c r="B144" t="s">
        <v>222</v>
      </c>
      <c r="C144" s="2" t="s">
        <v>271</v>
      </c>
      <c r="D144" t="s">
        <v>326</v>
      </c>
    </row>
    <row r="145" spans="2:4">
      <c r="B145" t="s">
        <v>223</v>
      </c>
      <c r="C145" s="5" t="s">
        <v>286</v>
      </c>
      <c r="D145" t="s">
        <v>291</v>
      </c>
    </row>
    <row r="146" spans="2:4">
      <c r="B146" t="s">
        <v>224</v>
      </c>
      <c r="C146" s="2" t="s">
        <v>271</v>
      </c>
      <c r="D146" t="s">
        <v>336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271</v>
      </c>
      <c r="D150" t="s">
        <v>275</v>
      </c>
    </row>
    <row r="151" spans="2:4">
      <c r="B151" t="s">
        <v>229</v>
      </c>
      <c r="C151" s="2" t="s">
        <v>280</v>
      </c>
      <c r="D151" t="s">
        <v>281</v>
      </c>
    </row>
    <row r="152" spans="2:4">
      <c r="B152" t="s">
        <v>230</v>
      </c>
      <c r="C152" s="2" t="s">
        <v>280</v>
      </c>
      <c r="D152" t="s">
        <v>281</v>
      </c>
    </row>
    <row r="153" spans="2:4">
      <c r="B153" t="s">
        <v>231</v>
      </c>
      <c r="C153" s="2" t="s">
        <v>271</v>
      </c>
      <c r="D153" t="s">
        <v>275</v>
      </c>
    </row>
    <row r="154" spans="2:4">
      <c r="B154" t="s">
        <v>232</v>
      </c>
    </row>
    <row r="155" spans="2:4">
      <c r="B155" t="s">
        <v>233</v>
      </c>
      <c r="C155" s="2" t="s">
        <v>280</v>
      </c>
      <c r="D155" t="s">
        <v>281</v>
      </c>
    </row>
    <row r="156" spans="2:4">
      <c r="B156" t="s">
        <v>234</v>
      </c>
      <c r="C156" s="2" t="s">
        <v>271</v>
      </c>
      <c r="D156" t="s">
        <v>274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271</v>
      </c>
      <c r="D161" t="s">
        <v>274</v>
      </c>
    </row>
    <row r="162" spans="2:4">
      <c r="B162" t="s">
        <v>240</v>
      </c>
    </row>
    <row r="163" spans="2:4">
      <c r="B163" t="s">
        <v>241</v>
      </c>
      <c r="C163" s="2" t="s">
        <v>280</v>
      </c>
      <c r="D163" t="s">
        <v>281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326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</row>
    <row r="172" spans="2:4">
      <c r="B172" t="s">
        <v>250</v>
      </c>
    </row>
    <row r="173" spans="2:4">
      <c r="B173" t="s">
        <v>251</v>
      </c>
      <c r="C173" s="2" t="s">
        <v>280</v>
      </c>
      <c r="D173" t="s">
        <v>281</v>
      </c>
    </row>
    <row r="174" spans="2:4">
      <c r="B174" t="s">
        <v>252</v>
      </c>
      <c r="C174" s="2" t="s">
        <v>280</v>
      </c>
      <c r="D174" t="s">
        <v>281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300</v>
      </c>
    </row>
    <row r="177" spans="2:4">
      <c r="B177" t="s">
        <v>255</v>
      </c>
    </row>
    <row r="178" spans="2:4">
      <c r="B178" t="s">
        <v>256</v>
      </c>
      <c r="C178" s="2" t="s">
        <v>271</v>
      </c>
      <c r="D178" t="s">
        <v>274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280</v>
      </c>
      <c r="D182" t="s">
        <v>311</v>
      </c>
    </row>
    <row r="183" spans="2:4">
      <c r="B183" t="s">
        <v>261</v>
      </c>
      <c r="C183" s="2" t="s">
        <v>271</v>
      </c>
      <c r="D183" t="s">
        <v>274</v>
      </c>
    </row>
    <row r="184" spans="2:4">
      <c r="B184" t="s">
        <v>262</v>
      </c>
      <c r="C184" s="2" t="s">
        <v>280</v>
      </c>
      <c r="D184" t="s">
        <v>281</v>
      </c>
    </row>
    <row r="185" spans="2:4">
      <c r="B185" t="s">
        <v>263</v>
      </c>
      <c r="C185" s="2" t="s">
        <v>280</v>
      </c>
      <c r="D185" t="s">
        <v>281</v>
      </c>
    </row>
    <row r="186" spans="2:4">
      <c r="B186" t="s">
        <v>264</v>
      </c>
      <c r="C186" s="2" t="s">
        <v>271</v>
      </c>
      <c r="D186" t="s">
        <v>326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86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2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276</v>
      </c>
    </row>
    <row r="4" spans="1:8">
      <c r="B4" t="s">
        <v>81</v>
      </c>
      <c r="C4" s="2" t="s">
        <v>280</v>
      </c>
      <c r="D4" t="s">
        <v>281</v>
      </c>
    </row>
    <row r="5" spans="1:8">
      <c r="B5" t="s">
        <v>82</v>
      </c>
      <c r="C5" s="2" t="s">
        <v>271</v>
      </c>
      <c r="D5" t="s">
        <v>337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372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271</v>
      </c>
      <c r="D10" t="s">
        <v>310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  <c r="C15" s="2" t="s">
        <v>271</v>
      </c>
      <c r="D15" t="s">
        <v>275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330</v>
      </c>
    </row>
    <row r="21" spans="1:4">
      <c r="B21" t="s">
        <v>98</v>
      </c>
    </row>
    <row r="22" spans="1:4">
      <c r="B22" t="s">
        <v>99</v>
      </c>
      <c r="C22" s="2" t="s">
        <v>280</v>
      </c>
      <c r="D22" t="s">
        <v>281</v>
      </c>
    </row>
    <row r="23" spans="1:4">
      <c r="B23" t="s">
        <v>100</v>
      </c>
      <c r="C23" s="2" t="s">
        <v>271</v>
      </c>
      <c r="D23" t="s">
        <v>288</v>
      </c>
    </row>
    <row r="24" spans="1:4">
      <c r="B24" t="s">
        <v>101</v>
      </c>
      <c r="C24" s="2" t="s">
        <v>271</v>
      </c>
      <c r="D24" t="s">
        <v>272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  <c r="C27" s="2" t="s">
        <v>271</v>
      </c>
      <c r="D27" t="s">
        <v>536</v>
      </c>
    </row>
    <row r="28" spans="1:4">
      <c r="B28" t="s">
        <v>105</v>
      </c>
      <c r="C28" s="2" t="s">
        <v>271</v>
      </c>
      <c r="D28" t="s">
        <v>309</v>
      </c>
    </row>
    <row r="29" spans="1:4">
      <c r="B29" t="s">
        <v>106</v>
      </c>
      <c r="C29" s="2" t="s">
        <v>271</v>
      </c>
      <c r="D29" t="s">
        <v>537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310</v>
      </c>
    </row>
    <row r="32" spans="1:4">
      <c r="B32" t="s">
        <v>109</v>
      </c>
      <c r="C32" s="2" t="s">
        <v>271</v>
      </c>
      <c r="D32" t="s">
        <v>275</v>
      </c>
    </row>
    <row r="33" spans="2:4">
      <c r="B33" t="s">
        <v>110</v>
      </c>
      <c r="C33" s="2" t="s">
        <v>280</v>
      </c>
      <c r="D33" t="s">
        <v>281</v>
      </c>
    </row>
    <row r="34" spans="2:4">
      <c r="B34" t="s">
        <v>111</v>
      </c>
      <c r="C34" s="2" t="s">
        <v>271</v>
      </c>
      <c r="D34" t="s">
        <v>276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288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305</v>
      </c>
    </row>
    <row r="42" spans="2:4">
      <c r="B42" t="s">
        <v>119</v>
      </c>
      <c r="C42" s="2" t="s">
        <v>271</v>
      </c>
      <c r="D42" t="s">
        <v>305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  <c r="C49" s="2" t="s">
        <v>271</v>
      </c>
      <c r="D49" t="s">
        <v>288</v>
      </c>
    </row>
    <row r="50" spans="1:4">
      <c r="B50" t="s">
        <v>127</v>
      </c>
      <c r="C50" s="2" t="s">
        <v>271</v>
      </c>
      <c r="D50" t="s">
        <v>330</v>
      </c>
    </row>
    <row r="51" spans="1:4">
      <c r="B51" t="s">
        <v>128</v>
      </c>
      <c r="C51" s="2" t="s">
        <v>271</v>
      </c>
      <c r="D51" t="s">
        <v>330</v>
      </c>
    </row>
    <row r="52" spans="1:4">
      <c r="B52" t="s">
        <v>129</v>
      </c>
      <c r="C52" s="2" t="s">
        <v>280</v>
      </c>
      <c r="D52" t="s">
        <v>281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305</v>
      </c>
    </row>
    <row r="56" spans="1:4">
      <c r="B56" t="s">
        <v>133</v>
      </c>
      <c r="D56" s="4" t="s">
        <v>288</v>
      </c>
    </row>
    <row r="57" spans="1:4">
      <c r="B57" t="s">
        <v>135</v>
      </c>
      <c r="C57" s="2" t="s">
        <v>271</v>
      </c>
      <c r="D57" t="s">
        <v>288</v>
      </c>
    </row>
    <row r="58" spans="1:4">
      <c r="B58" t="s">
        <v>136</v>
      </c>
      <c r="C58" s="2" t="s">
        <v>271</v>
      </c>
      <c r="D58" t="s">
        <v>288</v>
      </c>
    </row>
    <row r="59" spans="1:4">
      <c r="B59" t="s">
        <v>137</v>
      </c>
    </row>
    <row r="60" spans="1:4">
      <c r="B60" t="s">
        <v>138</v>
      </c>
      <c r="C60" s="2" t="s">
        <v>271</v>
      </c>
      <c r="D60" t="s">
        <v>309</v>
      </c>
    </row>
    <row r="61" spans="1:4">
      <c r="B61" t="s">
        <v>139</v>
      </c>
      <c r="C61" s="2" t="s">
        <v>271</v>
      </c>
      <c r="D61" t="s">
        <v>309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  <c r="C64" s="2" t="s">
        <v>271</v>
      </c>
      <c r="D64" t="s">
        <v>336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  <c r="C68" s="2" t="s">
        <v>271</v>
      </c>
      <c r="D68" t="s">
        <v>538</v>
      </c>
    </row>
    <row r="69" spans="1:4">
      <c r="B69" t="s">
        <v>147</v>
      </c>
      <c r="C69" s="2" t="s">
        <v>271</v>
      </c>
      <c r="D69" t="s">
        <v>539</v>
      </c>
    </row>
    <row r="70" spans="1:4">
      <c r="B70" t="s">
        <v>148</v>
      </c>
      <c r="C70" s="2" t="s">
        <v>271</v>
      </c>
      <c r="D70" t="s">
        <v>276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  <c r="C76" s="2" t="s">
        <v>280</v>
      </c>
      <c r="D76" t="s">
        <v>281</v>
      </c>
    </row>
    <row r="77" spans="1:4">
      <c r="B77" t="s">
        <v>155</v>
      </c>
      <c r="C77" s="2" t="s">
        <v>271</v>
      </c>
      <c r="D77" t="s">
        <v>288</v>
      </c>
    </row>
    <row r="78" spans="1:4">
      <c r="A78" t="s">
        <v>156</v>
      </c>
    </row>
    <row r="79" spans="1:4">
      <c r="B79" t="s">
        <v>157</v>
      </c>
      <c r="C79" s="9" t="s">
        <v>292</v>
      </c>
      <c r="D79" t="s">
        <v>347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</row>
    <row r="83" spans="2:4">
      <c r="B83" t="s">
        <v>161</v>
      </c>
      <c r="C83" s="2" t="s">
        <v>271</v>
      </c>
      <c r="D83" t="s">
        <v>288</v>
      </c>
    </row>
    <row r="84" spans="2:4">
      <c r="B84" t="s">
        <v>162</v>
      </c>
    </row>
    <row r="85" spans="2:4">
      <c r="B85" t="s">
        <v>163</v>
      </c>
      <c r="C85" s="2" t="s">
        <v>271</v>
      </c>
      <c r="D85" t="s">
        <v>540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276</v>
      </c>
    </row>
    <row r="88" spans="2:4">
      <c r="B88" t="s">
        <v>166</v>
      </c>
      <c r="C88" s="2" t="s">
        <v>271</v>
      </c>
      <c r="D88" t="s">
        <v>541</v>
      </c>
    </row>
    <row r="89" spans="2:4">
      <c r="B89" t="s">
        <v>167</v>
      </c>
    </row>
    <row r="90" spans="2:4">
      <c r="B90" t="s">
        <v>168</v>
      </c>
      <c r="C90" s="2" t="s">
        <v>271</v>
      </c>
      <c r="D90" t="s">
        <v>275</v>
      </c>
    </row>
    <row r="91" spans="2:4">
      <c r="B91" t="s">
        <v>169</v>
      </c>
    </row>
    <row r="92" spans="2:4">
      <c r="B92" t="s">
        <v>170</v>
      </c>
    </row>
    <row r="93" spans="2:4">
      <c r="B93" t="s">
        <v>171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  <c r="C96" s="2" t="s">
        <v>271</v>
      </c>
      <c r="D96" t="s">
        <v>408</v>
      </c>
    </row>
    <row r="97" spans="1:4">
      <c r="B97" t="s">
        <v>175</v>
      </c>
      <c r="C97" s="2" t="s">
        <v>271</v>
      </c>
      <c r="D97" t="s">
        <v>310</v>
      </c>
    </row>
    <row r="98" spans="1:4">
      <c r="B98" t="s">
        <v>176</v>
      </c>
      <c r="C98" s="2" t="s">
        <v>271</v>
      </c>
      <c r="D98" t="s">
        <v>288</v>
      </c>
    </row>
    <row r="99" spans="1:4">
      <c r="B99" t="s">
        <v>177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  <c r="C103" s="2" t="s">
        <v>271</v>
      </c>
      <c r="D103" t="s">
        <v>288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309</v>
      </c>
    </row>
    <row r="107" spans="1:4">
      <c r="B107" t="s">
        <v>185</v>
      </c>
      <c r="C107" s="2" t="s">
        <v>271</v>
      </c>
      <c r="D107" t="s">
        <v>309</v>
      </c>
    </row>
    <row r="108" spans="1:4">
      <c r="B108" t="s">
        <v>186</v>
      </c>
    </row>
    <row r="109" spans="1:4">
      <c r="B109" t="s">
        <v>187</v>
      </c>
      <c r="C109" s="2" t="s">
        <v>271</v>
      </c>
      <c r="D109" t="s">
        <v>536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  <c r="C115" s="2" t="s">
        <v>271</v>
      </c>
      <c r="D115" t="s">
        <v>542</v>
      </c>
    </row>
    <row r="116" spans="1:4">
      <c r="B116" t="s">
        <v>194</v>
      </c>
      <c r="C116" s="2" t="s">
        <v>271</v>
      </c>
      <c r="D116" s="3" t="s">
        <v>543</v>
      </c>
    </row>
    <row r="117" spans="1:4">
      <c r="B117" t="s">
        <v>195</v>
      </c>
    </row>
    <row r="118" spans="1:4">
      <c r="B118" t="s">
        <v>196</v>
      </c>
      <c r="C118" s="9" t="s">
        <v>292</v>
      </c>
      <c r="D118" t="s">
        <v>315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544</v>
      </c>
    </row>
    <row r="122" spans="1:4">
      <c r="B122" t="s">
        <v>200</v>
      </c>
      <c r="C122" s="2" t="s">
        <v>271</v>
      </c>
      <c r="D122" t="s">
        <v>545</v>
      </c>
    </row>
    <row r="123" spans="1:4">
      <c r="B123" t="s">
        <v>201</v>
      </c>
      <c r="C123" s="2" t="s">
        <v>271</v>
      </c>
      <c r="D123" t="s">
        <v>538</v>
      </c>
    </row>
    <row r="124" spans="1:4">
      <c r="B124" t="s">
        <v>202</v>
      </c>
      <c r="C124" s="2" t="s">
        <v>271</v>
      </c>
      <c r="D124" t="s">
        <v>339</v>
      </c>
    </row>
    <row r="125" spans="1:4">
      <c r="B125" t="s">
        <v>203</v>
      </c>
      <c r="D125" s="4" t="s">
        <v>546</v>
      </c>
    </row>
    <row r="126" spans="1:4">
      <c r="B126" t="s">
        <v>204</v>
      </c>
      <c r="C126" s="2" t="s">
        <v>271</v>
      </c>
      <c r="D126" t="s">
        <v>288</v>
      </c>
    </row>
    <row r="127" spans="1:4">
      <c r="B127" t="s">
        <v>205</v>
      </c>
      <c r="C127" s="2" t="s">
        <v>271</v>
      </c>
      <c r="D127" t="s">
        <v>288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272</v>
      </c>
    </row>
    <row r="131" spans="2:4">
      <c r="B131" t="s">
        <v>209</v>
      </c>
      <c r="C131" s="2" t="s">
        <v>271</v>
      </c>
      <c r="D131" t="s">
        <v>547</v>
      </c>
    </row>
    <row r="132" spans="2:4">
      <c r="B132" t="s">
        <v>210</v>
      </c>
      <c r="C132" s="2" t="s">
        <v>271</v>
      </c>
      <c r="D132" t="s">
        <v>289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330</v>
      </c>
    </row>
    <row r="138" spans="2:4">
      <c r="B138" t="s">
        <v>216</v>
      </c>
      <c r="C138" s="2" t="s">
        <v>271</v>
      </c>
      <c r="D138" t="s">
        <v>548</v>
      </c>
    </row>
    <row r="139" spans="2:4">
      <c r="B139" t="s">
        <v>217</v>
      </c>
      <c r="C139" s="2" t="s">
        <v>271</v>
      </c>
      <c r="D139" t="s">
        <v>309</v>
      </c>
    </row>
    <row r="140" spans="2:4">
      <c r="B140" t="s">
        <v>218</v>
      </c>
    </row>
    <row r="141" spans="2:4">
      <c r="B141" t="s">
        <v>219</v>
      </c>
      <c r="C141" s="2" t="s">
        <v>271</v>
      </c>
      <c r="D141" t="s">
        <v>486</v>
      </c>
    </row>
    <row r="142" spans="2:4">
      <c r="B142" t="s">
        <v>220</v>
      </c>
      <c r="C142" s="2" t="s">
        <v>271</v>
      </c>
      <c r="D142" t="s">
        <v>272</v>
      </c>
    </row>
    <row r="143" spans="2:4">
      <c r="B143" t="s">
        <v>221</v>
      </c>
      <c r="C143" s="2" t="s">
        <v>271</v>
      </c>
      <c r="D143" t="s">
        <v>273</v>
      </c>
    </row>
    <row r="144" spans="2:4">
      <c r="B144" t="s">
        <v>222</v>
      </c>
      <c r="C144" s="2" t="s">
        <v>280</v>
      </c>
      <c r="D144" t="s">
        <v>311</v>
      </c>
    </row>
    <row r="145" spans="2:4">
      <c r="B145" t="s">
        <v>223</v>
      </c>
      <c r="C145" s="2" t="s">
        <v>271</v>
      </c>
      <c r="D145" t="s">
        <v>539</v>
      </c>
    </row>
    <row r="146" spans="2:4">
      <c r="B146" t="s">
        <v>224</v>
      </c>
      <c r="C146" s="2" t="s">
        <v>271</v>
      </c>
      <c r="D146" t="s">
        <v>330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271</v>
      </c>
      <c r="D150" t="s">
        <v>330</v>
      </c>
    </row>
    <row r="151" spans="2:4">
      <c r="B151" t="s">
        <v>229</v>
      </c>
      <c r="C151" s="2" t="s">
        <v>271</v>
      </c>
      <c r="D151" t="s">
        <v>330</v>
      </c>
    </row>
    <row r="152" spans="2:4">
      <c r="B152" t="s">
        <v>230</v>
      </c>
      <c r="C152" s="2" t="s">
        <v>280</v>
      </c>
      <c r="D152" t="s">
        <v>281</v>
      </c>
    </row>
    <row r="153" spans="2:4">
      <c r="B153" t="s">
        <v>231</v>
      </c>
      <c r="C153" s="2" t="s">
        <v>271</v>
      </c>
      <c r="D153" t="s">
        <v>276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330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271</v>
      </c>
      <c r="D161" t="s">
        <v>288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501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279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288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548</v>
      </c>
    </row>
    <row r="174" spans="2:4">
      <c r="B174" t="s">
        <v>252</v>
      </c>
      <c r="C174" s="2" t="s">
        <v>280</v>
      </c>
      <c r="D174" t="s">
        <v>281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549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288</v>
      </c>
    </row>
    <row r="183" spans="2:4">
      <c r="B183" t="s">
        <v>261</v>
      </c>
      <c r="C183" s="2" t="s">
        <v>280</v>
      </c>
      <c r="D183" t="s">
        <v>281</v>
      </c>
    </row>
    <row r="184" spans="2:4">
      <c r="B184" t="s">
        <v>262</v>
      </c>
      <c r="C184" s="2" t="s">
        <v>280</v>
      </c>
      <c r="D184" t="s">
        <v>281</v>
      </c>
    </row>
    <row r="185" spans="2:4">
      <c r="B185" t="s">
        <v>263</v>
      </c>
      <c r="C185" s="2" t="s">
        <v>271</v>
      </c>
      <c r="D185" t="s">
        <v>367</v>
      </c>
    </row>
    <row r="186" spans="2:4">
      <c r="B186" t="s">
        <v>264</v>
      </c>
      <c r="C186" s="2" t="s">
        <v>271</v>
      </c>
      <c r="D186" t="s">
        <v>309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95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4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346</v>
      </c>
    </row>
    <row r="4" spans="1:8">
      <c r="B4" t="s">
        <v>81</v>
      </c>
      <c r="C4" s="2" t="s">
        <v>271</v>
      </c>
      <c r="D4" t="s">
        <v>288</v>
      </c>
    </row>
    <row r="5" spans="1:8">
      <c r="B5" t="s">
        <v>82</v>
      </c>
      <c r="C5" s="9" t="s">
        <v>292</v>
      </c>
      <c r="D5" t="s">
        <v>550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275</v>
      </c>
    </row>
    <row r="10" spans="1:8">
      <c r="B10" t="s">
        <v>87</v>
      </c>
      <c r="C10" s="2" t="s">
        <v>271</v>
      </c>
      <c r="D10" t="s">
        <v>274</v>
      </c>
    </row>
    <row r="11" spans="1:8">
      <c r="B11" t="s">
        <v>88</v>
      </c>
      <c r="C11" s="2" t="s">
        <v>271</v>
      </c>
      <c r="D11" t="s">
        <v>274</v>
      </c>
    </row>
    <row r="12" spans="1:8">
      <c r="B12" t="s">
        <v>89</v>
      </c>
    </row>
    <row r="13" spans="1:8">
      <c r="B13" t="s">
        <v>90</v>
      </c>
      <c r="C13" s="2" t="s">
        <v>271</v>
      </c>
      <c r="D13" t="s">
        <v>275</v>
      </c>
    </row>
    <row r="14" spans="1:8">
      <c r="B14" t="s">
        <v>91</v>
      </c>
      <c r="C14" s="2" t="s">
        <v>271</v>
      </c>
      <c r="D14" t="s">
        <v>275</v>
      </c>
    </row>
    <row r="15" spans="1:8">
      <c r="B15" t="s">
        <v>92</v>
      </c>
      <c r="C15" s="2" t="s">
        <v>271</v>
      </c>
      <c r="D15" t="s">
        <v>551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552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370</v>
      </c>
    </row>
    <row r="23" spans="1:4">
      <c r="B23" t="s">
        <v>100</v>
      </c>
      <c r="C23" s="2" t="s">
        <v>271</v>
      </c>
      <c r="D23" t="s">
        <v>275</v>
      </c>
    </row>
    <row r="24" spans="1:4">
      <c r="B24" t="s">
        <v>101</v>
      </c>
      <c r="C24" s="2" t="s">
        <v>271</v>
      </c>
      <c r="D24" t="s">
        <v>553</v>
      </c>
    </row>
    <row r="25" spans="1:4">
      <c r="B25" t="s">
        <v>102</v>
      </c>
      <c r="C25" s="2" t="s">
        <v>271</v>
      </c>
      <c r="D25" t="s">
        <v>274</v>
      </c>
    </row>
    <row r="26" spans="1:4">
      <c r="B26" t="s">
        <v>103</v>
      </c>
    </row>
    <row r="27" spans="1:4">
      <c r="B27" t="s">
        <v>104</v>
      </c>
      <c r="C27" s="2" t="s">
        <v>271</v>
      </c>
      <c r="D27" t="s">
        <v>554</v>
      </c>
    </row>
    <row r="28" spans="1:4">
      <c r="B28" t="s">
        <v>105</v>
      </c>
      <c r="C28" s="2" t="s">
        <v>271</v>
      </c>
      <c r="D28" t="s">
        <v>282</v>
      </c>
    </row>
    <row r="29" spans="1:4">
      <c r="B29" t="s">
        <v>106</v>
      </c>
      <c r="C29" s="2" t="s">
        <v>271</v>
      </c>
      <c r="D29" t="s">
        <v>330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555</v>
      </c>
    </row>
    <row r="32" spans="1:4">
      <c r="B32" t="s">
        <v>109</v>
      </c>
      <c r="C32" s="2" t="s">
        <v>271</v>
      </c>
      <c r="D32" t="s">
        <v>370</v>
      </c>
    </row>
    <row r="33" spans="2:4">
      <c r="B33" t="s">
        <v>110</v>
      </c>
      <c r="C33" s="2" t="s">
        <v>280</v>
      </c>
      <c r="D33" t="s">
        <v>281</v>
      </c>
    </row>
    <row r="34" spans="2:4">
      <c r="B34" t="s">
        <v>111</v>
      </c>
      <c r="C34" s="2" t="s">
        <v>271</v>
      </c>
      <c r="D34" t="s">
        <v>275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288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284</v>
      </c>
    </row>
    <row r="42" spans="2:4">
      <c r="B42" t="s">
        <v>119</v>
      </c>
      <c r="C42" s="2" t="s">
        <v>271</v>
      </c>
      <c r="D42" t="s">
        <v>556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</row>
    <row r="46" spans="2:4">
      <c r="B46" t="s">
        <v>123</v>
      </c>
    </row>
    <row r="47" spans="2:4">
      <c r="B47" t="s">
        <v>124</v>
      </c>
      <c r="C47" s="2" t="s">
        <v>271</v>
      </c>
      <c r="D47" t="s">
        <v>275</v>
      </c>
    </row>
    <row r="48" spans="2:4">
      <c r="B48" t="s">
        <v>125</v>
      </c>
    </row>
    <row r="49" spans="1:4">
      <c r="B49" t="s">
        <v>126</v>
      </c>
      <c r="C49" s="2" t="s">
        <v>271</v>
      </c>
      <c r="D49" t="s">
        <v>275</v>
      </c>
    </row>
    <row r="50" spans="1:4">
      <c r="B50" t="s">
        <v>127</v>
      </c>
      <c r="C50" s="2" t="s">
        <v>271</v>
      </c>
      <c r="D50" t="s">
        <v>284</v>
      </c>
    </row>
    <row r="51" spans="1:4">
      <c r="B51" t="s">
        <v>128</v>
      </c>
      <c r="C51" s="2" t="s">
        <v>271</v>
      </c>
      <c r="D51" t="s">
        <v>557</v>
      </c>
    </row>
    <row r="52" spans="1:4">
      <c r="B52" t="s">
        <v>129</v>
      </c>
      <c r="C52" s="2" t="s">
        <v>280</v>
      </c>
      <c r="D52" t="s">
        <v>281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515</v>
      </c>
    </row>
    <row r="56" spans="1:4">
      <c r="B56" t="s">
        <v>133</v>
      </c>
    </row>
    <row r="57" spans="1:4">
      <c r="B57" t="s">
        <v>135</v>
      </c>
    </row>
    <row r="58" spans="1:4">
      <c r="B58" t="s">
        <v>136</v>
      </c>
    </row>
    <row r="59" spans="1:4">
      <c r="B59" t="s">
        <v>137</v>
      </c>
    </row>
    <row r="60" spans="1:4">
      <c r="B60" t="s">
        <v>138</v>
      </c>
      <c r="C60" s="2" t="s">
        <v>271</v>
      </c>
      <c r="D60" t="s">
        <v>558</v>
      </c>
    </row>
    <row r="61" spans="1:4">
      <c r="B61" t="s">
        <v>139</v>
      </c>
      <c r="C61" s="2" t="s">
        <v>280</v>
      </c>
      <c r="D61" t="s">
        <v>281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  <c r="C64" s="2" t="s">
        <v>271</v>
      </c>
      <c r="D64" t="s">
        <v>356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  <c r="C67" s="2" t="s">
        <v>280</v>
      </c>
      <c r="D67" t="s">
        <v>281</v>
      </c>
    </row>
    <row r="68" spans="1:4">
      <c r="B68" t="s">
        <v>146</v>
      </c>
      <c r="C68" s="2" t="s">
        <v>271</v>
      </c>
      <c r="D68" t="s">
        <v>335</v>
      </c>
    </row>
    <row r="69" spans="1:4">
      <c r="B69" t="s">
        <v>147</v>
      </c>
      <c r="C69" s="2" t="s">
        <v>280</v>
      </c>
      <c r="D69" t="s">
        <v>281</v>
      </c>
    </row>
    <row r="70" spans="1:4">
      <c r="B70" t="s">
        <v>148</v>
      </c>
      <c r="C70" s="2" t="s">
        <v>271</v>
      </c>
      <c r="D70" t="s">
        <v>326</v>
      </c>
    </row>
    <row r="71" spans="1:4">
      <c r="B71" t="s">
        <v>149</v>
      </c>
      <c r="C71" s="2" t="s">
        <v>271</v>
      </c>
      <c r="D71" t="s">
        <v>370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  <c r="C75" s="2" t="s">
        <v>280</v>
      </c>
      <c r="D75" t="s">
        <v>281</v>
      </c>
    </row>
    <row r="76" spans="1:4">
      <c r="B76" t="s">
        <v>154</v>
      </c>
      <c r="C76" s="2" t="s">
        <v>271</v>
      </c>
      <c r="D76" t="s">
        <v>275</v>
      </c>
    </row>
    <row r="77" spans="1:4">
      <c r="B77" t="s">
        <v>155</v>
      </c>
      <c r="C77" s="2" t="s">
        <v>271</v>
      </c>
      <c r="D77" t="s">
        <v>421</v>
      </c>
    </row>
    <row r="78" spans="1:4">
      <c r="A78" t="s">
        <v>156</v>
      </c>
    </row>
    <row r="79" spans="1:4">
      <c r="B79" t="s">
        <v>157</v>
      </c>
      <c r="C79" s="2" t="s">
        <v>280</v>
      </c>
      <c r="D79" t="s">
        <v>281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559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  <c r="C85" s="2" t="s">
        <v>271</v>
      </c>
      <c r="D85" t="s">
        <v>326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275</v>
      </c>
    </row>
    <row r="88" spans="2:4">
      <c r="B88" t="s">
        <v>166</v>
      </c>
      <c r="C88" s="2" t="s">
        <v>271</v>
      </c>
      <c r="D88" t="s">
        <v>560</v>
      </c>
    </row>
    <row r="89" spans="2:4">
      <c r="B89" t="s">
        <v>167</v>
      </c>
    </row>
    <row r="90" spans="2:4">
      <c r="B90" t="s">
        <v>168</v>
      </c>
      <c r="C90" s="2" t="s">
        <v>271</v>
      </c>
      <c r="D90" t="s">
        <v>561</v>
      </c>
    </row>
    <row r="91" spans="2:4">
      <c r="B91" t="s">
        <v>169</v>
      </c>
    </row>
    <row r="92" spans="2:4">
      <c r="B92" t="s">
        <v>170</v>
      </c>
    </row>
    <row r="93" spans="2:4">
      <c r="B93" t="s">
        <v>171</v>
      </c>
      <c r="C93" s="2" t="s">
        <v>271</v>
      </c>
      <c r="D93" t="s">
        <v>274</v>
      </c>
    </row>
    <row r="94" spans="2:4">
      <c r="B94" t="s">
        <v>172</v>
      </c>
      <c r="C94" s="2" t="s">
        <v>271</v>
      </c>
      <c r="D94" t="s">
        <v>362</v>
      </c>
    </row>
    <row r="95" spans="2:4">
      <c r="B95" t="s">
        <v>173</v>
      </c>
    </row>
    <row r="96" spans="2:4">
      <c r="B96" t="s">
        <v>174</v>
      </c>
      <c r="C96" s="2" t="s">
        <v>271</v>
      </c>
      <c r="D96" t="s">
        <v>562</v>
      </c>
    </row>
    <row r="97" spans="1:4">
      <c r="B97" t="s">
        <v>175</v>
      </c>
      <c r="C97" s="2" t="s">
        <v>280</v>
      </c>
      <c r="D97" t="s">
        <v>281</v>
      </c>
    </row>
    <row r="98" spans="1:4">
      <c r="B98" t="s">
        <v>176</v>
      </c>
      <c r="C98" s="2" t="s">
        <v>271</v>
      </c>
      <c r="D98" t="s">
        <v>314</v>
      </c>
    </row>
    <row r="99" spans="1:4">
      <c r="B99" t="s">
        <v>177</v>
      </c>
      <c r="C99" s="2" t="s">
        <v>271</v>
      </c>
      <c r="D99" t="s">
        <v>300</v>
      </c>
    </row>
    <row r="100" spans="1:4">
      <c r="B100" t="s">
        <v>178</v>
      </c>
      <c r="C100" s="2" t="s">
        <v>271</v>
      </c>
      <c r="D100" t="s">
        <v>563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  <c r="C103" s="2" t="s">
        <v>271</v>
      </c>
      <c r="D103" t="s">
        <v>564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309</v>
      </c>
    </row>
    <row r="107" spans="1:4">
      <c r="B107" t="s">
        <v>185</v>
      </c>
      <c r="C107" s="2" t="s">
        <v>271</v>
      </c>
      <c r="D107" t="s">
        <v>565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  <c r="C110" s="2" t="s">
        <v>271</v>
      </c>
      <c r="D110" t="s">
        <v>274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  <c r="C113" s="2" t="s">
        <v>280</v>
      </c>
      <c r="D113" t="s">
        <v>281</v>
      </c>
    </row>
    <row r="114" spans="1:4">
      <c r="B114" t="s">
        <v>192</v>
      </c>
    </row>
    <row r="115" spans="1:4">
      <c r="B115" t="s">
        <v>193</v>
      </c>
      <c r="C115" s="2" t="s">
        <v>271</v>
      </c>
      <c r="D115" t="s">
        <v>566</v>
      </c>
    </row>
    <row r="116" spans="1:4">
      <c r="B116" t="s">
        <v>194</v>
      </c>
      <c r="C116" s="2" t="s">
        <v>271</v>
      </c>
      <c r="D116" t="s">
        <v>343</v>
      </c>
    </row>
    <row r="117" spans="1:4">
      <c r="B117" t="s">
        <v>195</v>
      </c>
    </row>
    <row r="118" spans="1:4">
      <c r="B118" t="s">
        <v>196</v>
      </c>
      <c r="C118" s="2" t="s">
        <v>271</v>
      </c>
      <c r="D118" t="s">
        <v>567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362</v>
      </c>
    </row>
    <row r="122" spans="1:4">
      <c r="B122" t="s">
        <v>200</v>
      </c>
      <c r="C122" s="2" t="s">
        <v>271</v>
      </c>
      <c r="D122" t="s">
        <v>324</v>
      </c>
    </row>
    <row r="123" spans="1:4">
      <c r="B123" t="s">
        <v>201</v>
      </c>
      <c r="C123" s="2" t="s">
        <v>271</v>
      </c>
      <c r="D123" t="s">
        <v>358</v>
      </c>
    </row>
    <row r="124" spans="1:4">
      <c r="B124" t="s">
        <v>202</v>
      </c>
      <c r="C124" s="2" t="s">
        <v>271</v>
      </c>
      <c r="D124" t="s">
        <v>558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568</v>
      </c>
    </row>
    <row r="131" spans="2:4">
      <c r="B131" t="s">
        <v>209</v>
      </c>
      <c r="C131" s="2" t="s">
        <v>271</v>
      </c>
      <c r="D131" t="s">
        <v>430</v>
      </c>
    </row>
    <row r="132" spans="2:4">
      <c r="B132" t="s">
        <v>210</v>
      </c>
      <c r="C132" s="2" t="s">
        <v>271</v>
      </c>
      <c r="D132" t="s">
        <v>335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569</v>
      </c>
    </row>
    <row r="138" spans="2:4">
      <c r="B138" t="s">
        <v>216</v>
      </c>
      <c r="C138" s="2" t="s">
        <v>271</v>
      </c>
      <c r="D138" t="s">
        <v>370</v>
      </c>
    </row>
    <row r="139" spans="2:4">
      <c r="B139" t="s">
        <v>217</v>
      </c>
      <c r="C139" s="2" t="s">
        <v>271</v>
      </c>
      <c r="D139" t="s">
        <v>274</v>
      </c>
    </row>
    <row r="140" spans="2:4">
      <c r="B140" t="s">
        <v>218</v>
      </c>
    </row>
    <row r="141" spans="2:4">
      <c r="B141" t="s">
        <v>219</v>
      </c>
      <c r="C141" s="2" t="s">
        <v>271</v>
      </c>
      <c r="D141" t="s">
        <v>570</v>
      </c>
    </row>
    <row r="142" spans="2:4">
      <c r="B142" t="s">
        <v>220</v>
      </c>
      <c r="C142" s="2" t="s">
        <v>271</v>
      </c>
      <c r="D142" t="s">
        <v>571</v>
      </c>
    </row>
    <row r="143" spans="2:4">
      <c r="B143" t="s">
        <v>221</v>
      </c>
      <c r="C143" s="2" t="s">
        <v>271</v>
      </c>
      <c r="D143" t="s">
        <v>305</v>
      </c>
    </row>
    <row r="144" spans="2:4">
      <c r="B144" t="s">
        <v>222</v>
      </c>
      <c r="C144" s="2" t="s">
        <v>271</v>
      </c>
      <c r="D144" t="s">
        <v>362</v>
      </c>
    </row>
    <row r="145" spans="2:4">
      <c r="B145" t="s">
        <v>223</v>
      </c>
    </row>
    <row r="146" spans="2:4">
      <c r="B146" t="s">
        <v>224</v>
      </c>
      <c r="C146" s="2" t="s">
        <v>271</v>
      </c>
      <c r="D146" t="s">
        <v>318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280</v>
      </c>
      <c r="D150" t="s">
        <v>311</v>
      </c>
    </row>
    <row r="151" spans="2:4">
      <c r="B151" t="s">
        <v>229</v>
      </c>
      <c r="C151" s="2" t="s">
        <v>280</v>
      </c>
      <c r="D151" t="s">
        <v>281</v>
      </c>
    </row>
    <row r="152" spans="2:4">
      <c r="B152" t="s">
        <v>230</v>
      </c>
      <c r="C152" s="2" t="s">
        <v>280</v>
      </c>
      <c r="D152" t="s">
        <v>281</v>
      </c>
    </row>
    <row r="153" spans="2:4">
      <c r="B153" t="s">
        <v>231</v>
      </c>
      <c r="C153" s="2" t="s">
        <v>271</v>
      </c>
      <c r="D153" t="s">
        <v>274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572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  <c r="C159" s="2" t="s">
        <v>271</v>
      </c>
      <c r="D159" t="s">
        <v>339</v>
      </c>
    </row>
    <row r="160" spans="2:4">
      <c r="B160" t="s">
        <v>238</v>
      </c>
    </row>
    <row r="161" spans="2:4">
      <c r="B161" t="s">
        <v>239</v>
      </c>
      <c r="C161" s="9" t="s">
        <v>292</v>
      </c>
      <c r="D161" t="s">
        <v>293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351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573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280</v>
      </c>
      <c r="D171" t="s">
        <v>281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574</v>
      </c>
    </row>
    <row r="174" spans="2:4">
      <c r="B174" t="s">
        <v>252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336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9" t="s">
        <v>292</v>
      </c>
      <c r="D182" t="s">
        <v>347</v>
      </c>
    </row>
    <row r="183" spans="2:4">
      <c r="B183" t="s">
        <v>261</v>
      </c>
      <c r="C183" s="2" t="s">
        <v>271</v>
      </c>
      <c r="D183" t="s">
        <v>275</v>
      </c>
    </row>
    <row r="184" spans="2:4">
      <c r="B184" t="s">
        <v>262</v>
      </c>
      <c r="C184" s="2" t="s">
        <v>271</v>
      </c>
      <c r="D184" t="s">
        <v>279</v>
      </c>
    </row>
    <row r="185" spans="2:4">
      <c r="B185" t="s">
        <v>263</v>
      </c>
      <c r="C185" s="2" t="s">
        <v>271</v>
      </c>
      <c r="D185" t="s">
        <v>279</v>
      </c>
    </row>
    <row r="186" spans="2:4">
      <c r="B186" t="s">
        <v>264</v>
      </c>
      <c r="C186" s="9" t="s">
        <v>292</v>
      </c>
      <c r="D186" t="s">
        <v>293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67</v>
      </c>
      <c r="F1" s="8">
        <f>(1-(COUNTIF(C2:C187,"sight")+COUNTIF(C2:C187,"in hand"))/E1)*100</f>
        <v>97.014925373134332</v>
      </c>
      <c r="G1">
        <f>COUNTIF(C2:C187,"sight")+COUNTIF(C2:C187,"in hand")</f>
        <v>2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280</v>
      </c>
      <c r="D3" t="s">
        <v>281</v>
      </c>
    </row>
    <row r="4" spans="1:8">
      <c r="B4" t="s">
        <v>81</v>
      </c>
      <c r="C4" s="2" t="s">
        <v>271</v>
      </c>
      <c r="D4" t="s">
        <v>274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288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271</v>
      </c>
      <c r="D10" t="s">
        <v>324</v>
      </c>
    </row>
    <row r="11" spans="1:8">
      <c r="B11" t="s">
        <v>88</v>
      </c>
    </row>
    <row r="12" spans="1:8">
      <c r="B12" t="s">
        <v>89</v>
      </c>
      <c r="C12" s="2" t="s">
        <v>271</v>
      </c>
      <c r="D12" t="s">
        <v>362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324</v>
      </c>
    </row>
    <row r="21" spans="1:4">
      <c r="B21" t="s">
        <v>98</v>
      </c>
    </row>
    <row r="22" spans="1:4">
      <c r="B22" t="s">
        <v>99</v>
      </c>
      <c r="C22" s="2" t="s">
        <v>280</v>
      </c>
      <c r="D22" t="s">
        <v>311</v>
      </c>
    </row>
    <row r="23" spans="1:4">
      <c r="B23" t="s">
        <v>100</v>
      </c>
      <c r="C23" s="2" t="s">
        <v>271</v>
      </c>
      <c r="D23" t="s">
        <v>275</v>
      </c>
    </row>
    <row r="24" spans="1:4">
      <c r="B24" t="s">
        <v>101</v>
      </c>
      <c r="C24" s="2" t="s">
        <v>271</v>
      </c>
      <c r="D24" t="s">
        <v>275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  <c r="C27" s="2" t="s">
        <v>271</v>
      </c>
      <c r="D27" t="s">
        <v>275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275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275</v>
      </c>
    </row>
    <row r="32" spans="1:4">
      <c r="B32" t="s">
        <v>109</v>
      </c>
      <c r="C32" s="2" t="s">
        <v>271</v>
      </c>
      <c r="D32" t="s">
        <v>275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324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275</v>
      </c>
    </row>
    <row r="40" spans="2:4">
      <c r="B40" t="s">
        <v>117</v>
      </c>
    </row>
    <row r="41" spans="2:4">
      <c r="B41" t="s">
        <v>118</v>
      </c>
      <c r="C41" s="2" t="s">
        <v>280</v>
      </c>
      <c r="D41" t="s">
        <v>311</v>
      </c>
    </row>
    <row r="42" spans="2:4">
      <c r="B42" t="s">
        <v>119</v>
      </c>
      <c r="C42" s="2" t="s">
        <v>271</v>
      </c>
      <c r="D42" t="s">
        <v>324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288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336</v>
      </c>
    </row>
    <row r="51" spans="1:4">
      <c r="B51" t="s">
        <v>128</v>
      </c>
      <c r="C51" s="2" t="s">
        <v>271</v>
      </c>
      <c r="D51" t="s">
        <v>275</v>
      </c>
    </row>
    <row r="52" spans="1:4">
      <c r="B52" t="s">
        <v>129</v>
      </c>
      <c r="C52" s="2" t="s">
        <v>280</v>
      </c>
      <c r="D52" t="s">
        <v>281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275</v>
      </c>
    </row>
    <row r="56" spans="1:4">
      <c r="B56" t="s">
        <v>133</v>
      </c>
      <c r="C56" s="2" t="s">
        <v>271</v>
      </c>
      <c r="D56" t="s">
        <v>275</v>
      </c>
    </row>
    <row r="57" spans="1:4">
      <c r="B57" t="s">
        <v>135</v>
      </c>
    </row>
    <row r="58" spans="1:4">
      <c r="B58" t="s">
        <v>136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  <c r="C61" s="2" t="s">
        <v>271</v>
      </c>
      <c r="D61" t="s">
        <v>275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  <c r="C69" s="2" t="s">
        <v>280</v>
      </c>
      <c r="D69" t="s">
        <v>281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2" t="s">
        <v>280</v>
      </c>
      <c r="D77" t="s">
        <v>311</v>
      </c>
    </row>
    <row r="78" spans="1:4">
      <c r="A78" t="s">
        <v>156</v>
      </c>
    </row>
    <row r="79" spans="1:4">
      <c r="B79" t="s">
        <v>157</v>
      </c>
      <c r="C79" s="2" t="s">
        <v>280</v>
      </c>
      <c r="D79" t="s">
        <v>281</v>
      </c>
    </row>
    <row r="80" spans="1:4">
      <c r="B80" t="s">
        <v>158</v>
      </c>
      <c r="C80" s="2" t="s">
        <v>280</v>
      </c>
      <c r="D80" t="s">
        <v>281</v>
      </c>
    </row>
    <row r="81" spans="2:4">
      <c r="B81" t="s">
        <v>159</v>
      </c>
    </row>
    <row r="82" spans="2:4">
      <c r="B82" t="s">
        <v>160</v>
      </c>
      <c r="C82" s="2" t="s">
        <v>280</v>
      </c>
      <c r="D82" t="s">
        <v>281</v>
      </c>
    </row>
    <row r="83" spans="2:4">
      <c r="B83" t="s">
        <v>161</v>
      </c>
      <c r="C83" s="2" t="s">
        <v>271</v>
      </c>
      <c r="D83" t="s">
        <v>275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326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</row>
    <row r="93" spans="2:4">
      <c r="B93" t="s">
        <v>171</v>
      </c>
    </row>
    <row r="94" spans="2:4">
      <c r="B94" t="s">
        <v>172</v>
      </c>
      <c r="C94" s="2" t="s">
        <v>271</v>
      </c>
      <c r="D94" t="s">
        <v>275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280</v>
      </c>
      <c r="D97" t="s">
        <v>281</v>
      </c>
    </row>
    <row r="98" spans="1:4">
      <c r="B98" t="s">
        <v>176</v>
      </c>
    </row>
    <row r="99" spans="1:4">
      <c r="B99" t="s">
        <v>177</v>
      </c>
      <c r="C99" s="2" t="s">
        <v>280</v>
      </c>
      <c r="D99" t="s">
        <v>281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275</v>
      </c>
    </row>
    <row r="107" spans="1:4">
      <c r="B107" t="s">
        <v>185</v>
      </c>
      <c r="D107" s="4" t="s">
        <v>291</v>
      </c>
    </row>
    <row r="108" spans="1:4">
      <c r="B108" t="s">
        <v>186</v>
      </c>
      <c r="D108" s="4"/>
    </row>
    <row r="109" spans="1:4">
      <c r="B109" t="s">
        <v>187</v>
      </c>
    </row>
    <row r="110" spans="1:4">
      <c r="B110" t="s">
        <v>188</v>
      </c>
      <c r="C110" s="2" t="s">
        <v>271</v>
      </c>
      <c r="D110" t="s">
        <v>275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274</v>
      </c>
    </row>
    <row r="122" spans="1:4">
      <c r="B122" t="s">
        <v>200</v>
      </c>
      <c r="C122" s="2" t="s">
        <v>271</v>
      </c>
      <c r="D122" t="s">
        <v>275</v>
      </c>
    </row>
    <row r="123" spans="1:4">
      <c r="B123" t="s">
        <v>201</v>
      </c>
      <c r="C123" s="2" t="s">
        <v>271</v>
      </c>
      <c r="D123" t="s">
        <v>275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  <c r="C125" s="2" t="s">
        <v>271</v>
      </c>
      <c r="D125" t="s">
        <v>275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311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432</v>
      </c>
    </row>
    <row r="131" spans="2:4">
      <c r="B131" t="s">
        <v>209</v>
      </c>
      <c r="C131" s="2" t="s">
        <v>271</v>
      </c>
      <c r="D131" t="s">
        <v>275</v>
      </c>
    </row>
    <row r="132" spans="2:4">
      <c r="B132" t="s">
        <v>210</v>
      </c>
    </row>
    <row r="133" spans="2:4">
      <c r="B133" t="s">
        <v>211</v>
      </c>
      <c r="C133" s="2" t="s">
        <v>271</v>
      </c>
      <c r="D133" t="s">
        <v>274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274</v>
      </c>
    </row>
    <row r="138" spans="2:4">
      <c r="B138" t="s">
        <v>216</v>
      </c>
      <c r="C138" s="2" t="s">
        <v>280</v>
      </c>
      <c r="D138" t="s">
        <v>311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  <c r="C141" s="2" t="s">
        <v>280</v>
      </c>
      <c r="D141" t="s">
        <v>311</v>
      </c>
    </row>
    <row r="142" spans="2:4">
      <c r="B142" t="s">
        <v>220</v>
      </c>
      <c r="C142" s="2" t="s">
        <v>280</v>
      </c>
      <c r="D142" t="s">
        <v>311</v>
      </c>
    </row>
    <row r="143" spans="2:4">
      <c r="B143" t="s">
        <v>221</v>
      </c>
      <c r="C143" s="2" t="s">
        <v>271</v>
      </c>
      <c r="D143" t="s">
        <v>275</v>
      </c>
    </row>
    <row r="144" spans="2:4">
      <c r="B144" t="s">
        <v>222</v>
      </c>
    </row>
    <row r="145" spans="2:4">
      <c r="B145" t="s">
        <v>223</v>
      </c>
      <c r="C145" s="5" t="s">
        <v>286</v>
      </c>
      <c r="D145" t="s">
        <v>316</v>
      </c>
    </row>
    <row r="146" spans="2:4">
      <c r="B146" t="s">
        <v>224</v>
      </c>
      <c r="C146" s="2" t="s">
        <v>280</v>
      </c>
      <c r="D146" t="s">
        <v>311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271</v>
      </c>
      <c r="D150" t="s">
        <v>275</v>
      </c>
    </row>
    <row r="151" spans="2:4">
      <c r="B151" t="s">
        <v>229</v>
      </c>
      <c r="C151" s="2" t="s">
        <v>271</v>
      </c>
      <c r="D151" t="s">
        <v>274</v>
      </c>
    </row>
    <row r="152" spans="2:4">
      <c r="B152" t="s">
        <v>230</v>
      </c>
      <c r="C152" s="2" t="s">
        <v>280</v>
      </c>
      <c r="D152" t="s">
        <v>311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  <c r="C155" s="5" t="s">
        <v>286</v>
      </c>
      <c r="D155" t="s">
        <v>575</v>
      </c>
    </row>
    <row r="156" spans="2:4">
      <c r="B156" t="s">
        <v>234</v>
      </c>
      <c r="C156" s="2" t="s">
        <v>271</v>
      </c>
      <c r="D156" t="s">
        <v>535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271</v>
      </c>
      <c r="D161" t="s">
        <v>275</v>
      </c>
    </row>
    <row r="162" spans="2:4">
      <c r="B162" t="s">
        <v>240</v>
      </c>
    </row>
    <row r="163" spans="2:4">
      <c r="B163" t="s">
        <v>241</v>
      </c>
      <c r="C163" s="2" t="s">
        <v>280</v>
      </c>
      <c r="D163" t="s">
        <v>281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324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351</v>
      </c>
    </row>
    <row r="174" spans="2:4">
      <c r="B174" t="s">
        <v>252</v>
      </c>
      <c r="C174" s="2" t="s">
        <v>271</v>
      </c>
      <c r="D174" t="s">
        <v>274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337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326</v>
      </c>
    </row>
    <row r="183" spans="2:4">
      <c r="B183" t="s">
        <v>261</v>
      </c>
    </row>
    <row r="184" spans="2:4">
      <c r="B184" t="s">
        <v>262</v>
      </c>
      <c r="C184" s="2" t="s">
        <v>280</v>
      </c>
      <c r="D184" t="s">
        <v>281</v>
      </c>
    </row>
    <row r="185" spans="2:4">
      <c r="B185" t="s">
        <v>263</v>
      </c>
      <c r="C185" s="2" t="s">
        <v>280</v>
      </c>
      <c r="D185" t="s">
        <v>281</v>
      </c>
    </row>
    <row r="186" spans="2:4">
      <c r="B186" t="s">
        <v>264</v>
      </c>
      <c r="C186" s="2" t="s">
        <v>280</v>
      </c>
      <c r="D186" t="s">
        <v>281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62</v>
      </c>
      <c r="F1" s="8">
        <f>(1-(COUNTIF(C2:C187,"sight")+COUNTIF(C2:C187,"in hand"))/E1)*100</f>
        <v>98.387096774193552</v>
      </c>
      <c r="G1">
        <f>COUNTIF(C2:C187,"sight")+COUNTIF(C2:C187,"in hand")</f>
        <v>1</v>
      </c>
      <c r="H1">
        <f>COUNTIF(C2:C187,"literature")</f>
        <v>5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375</v>
      </c>
    </row>
    <row r="4" spans="1:8">
      <c r="B4" t="s">
        <v>81</v>
      </c>
      <c r="C4" s="2" t="s">
        <v>280</v>
      </c>
      <c r="D4" t="s">
        <v>281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337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275</v>
      </c>
    </row>
    <row r="10" spans="1:8">
      <c r="B10" t="s">
        <v>87</v>
      </c>
      <c r="C10" s="2" t="s">
        <v>271</v>
      </c>
      <c r="D10" t="s">
        <v>309</v>
      </c>
    </row>
    <row r="11" spans="1:8">
      <c r="B11" t="s">
        <v>88</v>
      </c>
    </row>
    <row r="12" spans="1:8">
      <c r="B12" t="s">
        <v>89</v>
      </c>
      <c r="C12" s="2" t="s">
        <v>271</v>
      </c>
      <c r="D12" t="s">
        <v>275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576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275</v>
      </c>
    </row>
    <row r="23" spans="1:4">
      <c r="B23" t="s">
        <v>100</v>
      </c>
      <c r="C23" s="2" t="s">
        <v>271</v>
      </c>
      <c r="D23" t="s">
        <v>274</v>
      </c>
    </row>
    <row r="24" spans="1:4">
      <c r="B24" t="s">
        <v>101</v>
      </c>
      <c r="C24" s="2" t="s">
        <v>271</v>
      </c>
      <c r="D24" t="s">
        <v>274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279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354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275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576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276</v>
      </c>
    </row>
    <row r="42" spans="2:4">
      <c r="B42" t="s">
        <v>119</v>
      </c>
      <c r="C42" s="2" t="s">
        <v>271</v>
      </c>
      <c r="D42" t="s">
        <v>276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275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577</v>
      </c>
    </row>
    <row r="51" spans="1:4">
      <c r="B51" t="s">
        <v>128</v>
      </c>
      <c r="C51" s="2" t="s">
        <v>271</v>
      </c>
      <c r="D51" t="s">
        <v>274</v>
      </c>
    </row>
    <row r="52" spans="1:4">
      <c r="B52" t="s">
        <v>129</v>
      </c>
      <c r="C52" s="2" t="s">
        <v>271</v>
      </c>
      <c r="D52" t="s">
        <v>324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276</v>
      </c>
    </row>
    <row r="56" spans="1:4">
      <c r="B56" t="s">
        <v>133</v>
      </c>
      <c r="C56" s="2" t="s">
        <v>271</v>
      </c>
      <c r="D56" t="s">
        <v>324</v>
      </c>
    </row>
    <row r="57" spans="1:4">
      <c r="B57" t="s">
        <v>135</v>
      </c>
      <c r="C57" s="2" t="s">
        <v>271</v>
      </c>
      <c r="D57" t="s">
        <v>274</v>
      </c>
    </row>
    <row r="58" spans="1:4">
      <c r="B58" t="s">
        <v>136</v>
      </c>
      <c r="C58" s="2" t="s">
        <v>271</v>
      </c>
      <c r="D58" t="s">
        <v>354</v>
      </c>
    </row>
    <row r="59" spans="1:4">
      <c r="B59" t="s">
        <v>137</v>
      </c>
    </row>
    <row r="60" spans="1:4">
      <c r="B60" t="s">
        <v>138</v>
      </c>
      <c r="C60" s="2" t="s">
        <v>271</v>
      </c>
      <c r="D60" t="s">
        <v>275</v>
      </c>
    </row>
    <row r="61" spans="1:4">
      <c r="B61" t="s">
        <v>139</v>
      </c>
      <c r="C61" s="2" t="s">
        <v>271</v>
      </c>
      <c r="D61" t="s">
        <v>275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  <c r="C69" s="2" t="s">
        <v>271</v>
      </c>
      <c r="D69" t="s">
        <v>374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  <c r="C75" s="2" t="s">
        <v>280</v>
      </c>
      <c r="D75" t="s">
        <v>281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299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531</v>
      </c>
    </row>
    <row r="80" spans="1:4">
      <c r="B80" t="s">
        <v>158</v>
      </c>
      <c r="C80" s="2" t="s">
        <v>280</v>
      </c>
      <c r="D80" t="s">
        <v>281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274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276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274</v>
      </c>
    </row>
    <row r="93" spans="2:4">
      <c r="B93" t="s">
        <v>171</v>
      </c>
    </row>
    <row r="94" spans="2:4">
      <c r="B94" t="s">
        <v>172</v>
      </c>
      <c r="C94" s="2" t="s">
        <v>271</v>
      </c>
      <c r="D94" t="s">
        <v>274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271</v>
      </c>
      <c r="D97" t="s">
        <v>577</v>
      </c>
    </row>
    <row r="98" spans="1:4">
      <c r="B98" t="s">
        <v>176</v>
      </c>
      <c r="D98" s="4" t="s">
        <v>291</v>
      </c>
    </row>
    <row r="99" spans="1:4">
      <c r="B99" t="s">
        <v>177</v>
      </c>
      <c r="C99" s="2" t="s">
        <v>271</v>
      </c>
      <c r="D99" t="s">
        <v>274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  <c r="D107" s="4" t="s">
        <v>344</v>
      </c>
    </row>
    <row r="108" spans="1:4">
      <c r="B108" t="s">
        <v>186</v>
      </c>
      <c r="D108" s="4"/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274</v>
      </c>
    </row>
    <row r="122" spans="1:4">
      <c r="B122" t="s">
        <v>200</v>
      </c>
      <c r="D122" s="4" t="s">
        <v>374</v>
      </c>
    </row>
    <row r="123" spans="1:4">
      <c r="B123" t="s">
        <v>201</v>
      </c>
    </row>
    <row r="124" spans="1:4">
      <c r="B124" t="s">
        <v>202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274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432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  <c r="C133" s="2" t="s">
        <v>271</v>
      </c>
      <c r="D133" t="s">
        <v>274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363</v>
      </c>
    </row>
    <row r="138" spans="2:4">
      <c r="B138" t="s">
        <v>216</v>
      </c>
      <c r="C138" s="2" t="s">
        <v>271</v>
      </c>
      <c r="D138" t="s">
        <v>578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</row>
    <row r="142" spans="2:4">
      <c r="B142" t="s">
        <v>220</v>
      </c>
      <c r="C142" s="2" t="s">
        <v>280</v>
      </c>
      <c r="D142" t="s">
        <v>281</v>
      </c>
    </row>
    <row r="143" spans="2:4">
      <c r="B143" t="s">
        <v>221</v>
      </c>
      <c r="C143" s="2" t="s">
        <v>271</v>
      </c>
      <c r="D143" t="s">
        <v>275</v>
      </c>
    </row>
    <row r="144" spans="2:4">
      <c r="B144" t="s">
        <v>222</v>
      </c>
    </row>
    <row r="145" spans="2:4">
      <c r="B145" t="s">
        <v>223</v>
      </c>
      <c r="C145" s="9" t="s">
        <v>292</v>
      </c>
      <c r="D145" t="s">
        <v>366</v>
      </c>
    </row>
    <row r="146" spans="2:4">
      <c r="B146" t="s">
        <v>224</v>
      </c>
      <c r="C146" s="2" t="s">
        <v>280</v>
      </c>
      <c r="D146" t="s">
        <v>281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9" t="s">
        <v>292</v>
      </c>
      <c r="D150" t="s">
        <v>366</v>
      </c>
    </row>
    <row r="151" spans="2:4">
      <c r="B151" t="s">
        <v>229</v>
      </c>
      <c r="C151" s="9" t="s">
        <v>292</v>
      </c>
      <c r="D151" t="s">
        <v>366</v>
      </c>
    </row>
    <row r="152" spans="2:4">
      <c r="B152" t="s">
        <v>230</v>
      </c>
      <c r="C152" s="2" t="s">
        <v>280</v>
      </c>
      <c r="D152" t="s">
        <v>281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339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280</v>
      </c>
      <c r="D161" t="s">
        <v>281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356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374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  <c r="C170" s="2" t="s">
        <v>271</v>
      </c>
      <c r="D170" t="s">
        <v>288</v>
      </c>
    </row>
    <row r="171" spans="2:4">
      <c r="B171" t="s">
        <v>249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310</v>
      </c>
    </row>
    <row r="174" spans="2:4">
      <c r="B174" t="s">
        <v>252</v>
      </c>
      <c r="C174" s="2" t="s">
        <v>271</v>
      </c>
      <c r="D174" t="s">
        <v>379</v>
      </c>
    </row>
    <row r="175" spans="2:4">
      <c r="B175" t="s">
        <v>253</v>
      </c>
    </row>
    <row r="176" spans="2:4">
      <c r="B176" t="s">
        <v>254</v>
      </c>
      <c r="C176" s="9" t="s">
        <v>292</v>
      </c>
      <c r="D176" t="s">
        <v>366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9" t="s">
        <v>292</v>
      </c>
      <c r="D182" t="s">
        <v>366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363</v>
      </c>
    </row>
    <row r="185" spans="2:4">
      <c r="B185" t="s">
        <v>263</v>
      </c>
      <c r="C185" s="2" t="s">
        <v>280</v>
      </c>
      <c r="D185" t="s">
        <v>281</v>
      </c>
    </row>
    <row r="186" spans="2:4">
      <c r="B186" t="s">
        <v>264</v>
      </c>
      <c r="C186" s="5" t="s">
        <v>286</v>
      </c>
      <c r="D186" t="s">
        <v>291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73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2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289</v>
      </c>
    </row>
    <row r="4" spans="1:8">
      <c r="B4" t="s">
        <v>81</v>
      </c>
      <c r="C4" s="2" t="s">
        <v>271</v>
      </c>
      <c r="D4" t="s">
        <v>361</v>
      </c>
    </row>
    <row r="5" spans="1:8">
      <c r="B5" t="s">
        <v>82</v>
      </c>
      <c r="C5" s="2" t="s">
        <v>271</v>
      </c>
      <c r="D5" t="s">
        <v>275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289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271</v>
      </c>
      <c r="D10" t="s">
        <v>361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361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579</v>
      </c>
    </row>
    <row r="23" spans="1:4">
      <c r="B23" t="s">
        <v>100</v>
      </c>
      <c r="C23" s="2" t="s">
        <v>271</v>
      </c>
      <c r="D23" t="s">
        <v>275</v>
      </c>
    </row>
    <row r="24" spans="1:4">
      <c r="B24" t="s">
        <v>101</v>
      </c>
      <c r="C24" s="2" t="s">
        <v>271</v>
      </c>
      <c r="D24" t="s">
        <v>275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361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361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275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309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579</v>
      </c>
    </row>
    <row r="42" spans="2:4">
      <c r="B42" t="s">
        <v>119</v>
      </c>
      <c r="C42" s="2" t="s">
        <v>271</v>
      </c>
      <c r="D42" t="s">
        <v>580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538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276</v>
      </c>
    </row>
    <row r="51" spans="1:4">
      <c r="B51" t="s">
        <v>128</v>
      </c>
      <c r="C51" s="2" t="s">
        <v>271</v>
      </c>
      <c r="D51" t="s">
        <v>288</v>
      </c>
    </row>
    <row r="52" spans="1:4">
      <c r="B52" t="s">
        <v>129</v>
      </c>
      <c r="C52" s="2" t="s">
        <v>271</v>
      </c>
      <c r="D52" t="s">
        <v>354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361</v>
      </c>
    </row>
    <row r="56" spans="1:4">
      <c r="B56" t="s">
        <v>133</v>
      </c>
      <c r="C56" s="2" t="s">
        <v>271</v>
      </c>
      <c r="D56" t="s">
        <v>276</v>
      </c>
    </row>
    <row r="57" spans="1:4">
      <c r="B57" t="s">
        <v>135</v>
      </c>
      <c r="C57" s="2" t="s">
        <v>271</v>
      </c>
      <c r="D57" t="s">
        <v>276</v>
      </c>
    </row>
    <row r="58" spans="1:4">
      <c r="B58" t="s">
        <v>136</v>
      </c>
      <c r="C58" s="2" t="s">
        <v>271</v>
      </c>
      <c r="D58" t="s">
        <v>581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  <c r="C61" s="2" t="s">
        <v>271</v>
      </c>
      <c r="D61" t="s">
        <v>275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  <c r="C68" s="2" t="s">
        <v>271</v>
      </c>
      <c r="D68" t="s">
        <v>582</v>
      </c>
    </row>
    <row r="69" spans="1:4">
      <c r="B69" t="s">
        <v>147</v>
      </c>
      <c r="C69" s="2" t="s">
        <v>271</v>
      </c>
      <c r="D69" t="s">
        <v>435</v>
      </c>
    </row>
    <row r="70" spans="1:4">
      <c r="B70" t="s">
        <v>148</v>
      </c>
      <c r="C70" s="2" t="s">
        <v>280</v>
      </c>
      <c r="D70" t="s">
        <v>583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435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309</v>
      </c>
    </row>
    <row r="80" spans="1:4">
      <c r="B80" t="s">
        <v>158</v>
      </c>
      <c r="C80" s="2" t="s">
        <v>271</v>
      </c>
      <c r="D80" t="s">
        <v>289</v>
      </c>
    </row>
    <row r="81" spans="2:4">
      <c r="B81" t="s">
        <v>159</v>
      </c>
    </row>
    <row r="82" spans="2:4">
      <c r="B82" t="s">
        <v>160</v>
      </c>
    </row>
    <row r="83" spans="2:4">
      <c r="B83" t="s">
        <v>161</v>
      </c>
      <c r="C83" s="2" t="s">
        <v>271</v>
      </c>
      <c r="D83" t="s">
        <v>435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309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584</v>
      </c>
    </row>
    <row r="93" spans="2:4">
      <c r="B93" t="s">
        <v>171</v>
      </c>
    </row>
    <row r="94" spans="2:4">
      <c r="B94" t="s">
        <v>172</v>
      </c>
      <c r="C94" s="2" t="s">
        <v>271</v>
      </c>
      <c r="D94" t="s">
        <v>275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271</v>
      </c>
      <c r="D97" t="s">
        <v>289</v>
      </c>
    </row>
    <row r="98" spans="1:4">
      <c r="B98" t="s">
        <v>176</v>
      </c>
    </row>
    <row r="99" spans="1:4">
      <c r="B99" t="s">
        <v>177</v>
      </c>
      <c r="C99" s="2" t="s">
        <v>271</v>
      </c>
      <c r="D99" t="s">
        <v>276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  <c r="C107" s="2" t="s">
        <v>271</v>
      </c>
      <c r="D107" t="s">
        <v>300</v>
      </c>
    </row>
    <row r="108" spans="1:4">
      <c r="B108" t="s">
        <v>186</v>
      </c>
    </row>
    <row r="109" spans="1:4">
      <c r="B109" t="s">
        <v>187</v>
      </c>
      <c r="C109" s="9" t="s">
        <v>292</v>
      </c>
      <c r="D109" t="s">
        <v>293</v>
      </c>
    </row>
    <row r="110" spans="1:4">
      <c r="B110" t="s">
        <v>188</v>
      </c>
      <c r="C110" s="2" t="s">
        <v>271</v>
      </c>
      <c r="D110" t="s">
        <v>275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275</v>
      </c>
    </row>
    <row r="122" spans="1:4">
      <c r="B122" t="s">
        <v>200</v>
      </c>
      <c r="C122" s="9" t="s">
        <v>292</v>
      </c>
      <c r="D122" t="s">
        <v>585</v>
      </c>
    </row>
    <row r="123" spans="1:4">
      <c r="B123" t="s">
        <v>201</v>
      </c>
      <c r="C123" s="2" t="s">
        <v>271</v>
      </c>
      <c r="D123" t="s">
        <v>586</v>
      </c>
    </row>
    <row r="124" spans="1:4">
      <c r="B124" t="s">
        <v>202</v>
      </c>
      <c r="C124" s="2" t="s">
        <v>271</v>
      </c>
      <c r="D124" t="s">
        <v>587</v>
      </c>
    </row>
    <row r="125" spans="1:4">
      <c r="B125" t="s">
        <v>203</v>
      </c>
      <c r="C125" s="2" t="s">
        <v>271</v>
      </c>
      <c r="D125" t="s">
        <v>586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435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588</v>
      </c>
    </row>
    <row r="131" spans="2:4">
      <c r="B131" t="s">
        <v>209</v>
      </c>
      <c r="C131" s="2" t="s">
        <v>271</v>
      </c>
      <c r="D131" t="s">
        <v>589</v>
      </c>
    </row>
    <row r="132" spans="2:4">
      <c r="B132" t="s">
        <v>210</v>
      </c>
    </row>
    <row r="133" spans="2:4">
      <c r="B133" t="s">
        <v>211</v>
      </c>
      <c r="C133" s="2" t="s">
        <v>271</v>
      </c>
      <c r="D133" t="s">
        <v>274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289</v>
      </c>
    </row>
    <row r="138" spans="2:4">
      <c r="B138" t="s">
        <v>216</v>
      </c>
      <c r="C138" s="2" t="s">
        <v>271</v>
      </c>
      <c r="D138" t="s">
        <v>590</v>
      </c>
    </row>
    <row r="139" spans="2:4">
      <c r="B139" t="s">
        <v>217</v>
      </c>
    </row>
    <row r="140" spans="2:4">
      <c r="B140" t="s">
        <v>218</v>
      </c>
      <c r="C140" s="2" t="s">
        <v>271</v>
      </c>
      <c r="D140" t="s">
        <v>538</v>
      </c>
    </row>
    <row r="141" spans="2:4">
      <c r="B141" t="s">
        <v>219</v>
      </c>
    </row>
    <row r="142" spans="2:4">
      <c r="B142" t="s">
        <v>220</v>
      </c>
      <c r="C142" s="2" t="s">
        <v>271</v>
      </c>
      <c r="D142" t="s">
        <v>289</v>
      </c>
    </row>
    <row r="143" spans="2:4">
      <c r="B143" t="s">
        <v>221</v>
      </c>
      <c r="C143" s="2" t="s">
        <v>271</v>
      </c>
      <c r="D143" t="s">
        <v>394</v>
      </c>
    </row>
    <row r="144" spans="2:4">
      <c r="B144" t="s">
        <v>222</v>
      </c>
    </row>
    <row r="145" spans="2:4">
      <c r="B145" t="s">
        <v>223</v>
      </c>
      <c r="C145" s="2" t="s">
        <v>280</v>
      </c>
      <c r="D145" t="s">
        <v>281</v>
      </c>
    </row>
    <row r="146" spans="2:4">
      <c r="B146" t="s">
        <v>224</v>
      </c>
      <c r="C146" s="2" t="s">
        <v>271</v>
      </c>
      <c r="D146" t="s">
        <v>435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  <c r="C149" s="2" t="s">
        <v>271</v>
      </c>
      <c r="D149" t="s">
        <v>276</v>
      </c>
    </row>
    <row r="150" spans="2:4">
      <c r="B150" t="s">
        <v>228</v>
      </c>
      <c r="C150" s="2" t="s">
        <v>280</v>
      </c>
      <c r="D150" t="s">
        <v>281</v>
      </c>
    </row>
    <row r="151" spans="2:4">
      <c r="B151" t="s">
        <v>229</v>
      </c>
      <c r="C151" s="2" t="s">
        <v>271</v>
      </c>
      <c r="D151" t="s">
        <v>289</v>
      </c>
    </row>
    <row r="152" spans="2:4">
      <c r="B152" t="s">
        <v>230</v>
      </c>
      <c r="C152" s="2" t="s">
        <v>271</v>
      </c>
      <c r="D152" t="s">
        <v>435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435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271</v>
      </c>
      <c r="D161" t="s">
        <v>274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289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289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289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435</v>
      </c>
    </row>
    <row r="174" spans="2:4">
      <c r="B174" t="s">
        <v>252</v>
      </c>
      <c r="C174" s="2" t="s">
        <v>271</v>
      </c>
      <c r="D174" t="s">
        <v>361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300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  <c r="C181" s="2" t="s">
        <v>271</v>
      </c>
      <c r="D181" t="s">
        <v>274</v>
      </c>
    </row>
    <row r="182" spans="2:4">
      <c r="B182" t="s">
        <v>260</v>
      </c>
      <c r="C182" s="2" t="s">
        <v>271</v>
      </c>
      <c r="D182" t="s">
        <v>276</v>
      </c>
    </row>
    <row r="183" spans="2:4">
      <c r="B183" t="s">
        <v>261</v>
      </c>
      <c r="C183" s="2" t="s">
        <v>271</v>
      </c>
      <c r="D183" t="s">
        <v>579</v>
      </c>
    </row>
    <row r="184" spans="2:4">
      <c r="B184" t="s">
        <v>262</v>
      </c>
      <c r="C184" s="2" t="s">
        <v>271</v>
      </c>
      <c r="D184" t="s">
        <v>274</v>
      </c>
    </row>
    <row r="185" spans="2:4">
      <c r="B185" t="s">
        <v>263</v>
      </c>
      <c r="C185" s="2" t="s">
        <v>271</v>
      </c>
      <c r="D185" t="s">
        <v>289</v>
      </c>
    </row>
    <row r="186" spans="2:4">
      <c r="B186" t="s">
        <v>264</v>
      </c>
      <c r="C186" s="2" t="s">
        <v>271</v>
      </c>
      <c r="D186" t="s">
        <v>274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53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1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288</v>
      </c>
    </row>
    <row r="4" spans="1:8">
      <c r="B4" t="s">
        <v>81</v>
      </c>
      <c r="C4" s="2" t="s">
        <v>271</v>
      </c>
      <c r="D4" t="s">
        <v>591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274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280</v>
      </c>
      <c r="D10" t="s">
        <v>281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  <c r="C13" s="2" t="s">
        <v>271</v>
      </c>
      <c r="D13" t="s">
        <v>288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288</v>
      </c>
    </row>
    <row r="21" spans="1:4">
      <c r="B21" t="s">
        <v>98</v>
      </c>
    </row>
    <row r="22" spans="1:4">
      <c r="B22" t="s">
        <v>99</v>
      </c>
    </row>
    <row r="23" spans="1:4">
      <c r="B23" t="s">
        <v>100</v>
      </c>
    </row>
    <row r="24" spans="1:4">
      <c r="B24" t="s">
        <v>101</v>
      </c>
      <c r="C24" s="2" t="s">
        <v>271</v>
      </c>
      <c r="D24" t="s">
        <v>275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275</v>
      </c>
    </row>
    <row r="30" spans="1:4">
      <c r="B30" t="s">
        <v>107</v>
      </c>
    </row>
    <row r="31" spans="1:4">
      <c r="B31" t="s">
        <v>108</v>
      </c>
      <c r="C31" s="2" t="s">
        <v>280</v>
      </c>
      <c r="D31" t="s">
        <v>281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280</v>
      </c>
      <c r="D39" t="s">
        <v>295</v>
      </c>
    </row>
    <row r="40" spans="2:4">
      <c r="B40" t="s">
        <v>117</v>
      </c>
      <c r="C40" s="2" t="s">
        <v>271</v>
      </c>
      <c r="D40" t="s">
        <v>275</v>
      </c>
    </row>
    <row r="41" spans="2:4">
      <c r="B41" t="s">
        <v>118</v>
      </c>
      <c r="C41" s="2" t="s">
        <v>280</v>
      </c>
      <c r="D41" t="s">
        <v>281</v>
      </c>
    </row>
    <row r="42" spans="2:4">
      <c r="B42" t="s">
        <v>119</v>
      </c>
      <c r="C42" s="2" t="s">
        <v>271</v>
      </c>
      <c r="D42" t="s">
        <v>324</v>
      </c>
    </row>
    <row r="43" spans="2:4">
      <c r="B43" t="s">
        <v>120</v>
      </c>
      <c r="C43" s="2" t="s">
        <v>271</v>
      </c>
      <c r="D43" t="s">
        <v>362</v>
      </c>
    </row>
    <row r="44" spans="2:4">
      <c r="B44" t="s">
        <v>121</v>
      </c>
    </row>
    <row r="45" spans="2:4">
      <c r="B45" t="s">
        <v>122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426</v>
      </c>
    </row>
    <row r="51" spans="1:4">
      <c r="B51" t="s">
        <v>128</v>
      </c>
      <c r="C51" s="2" t="s">
        <v>280</v>
      </c>
      <c r="D51" t="s">
        <v>281</v>
      </c>
    </row>
    <row r="52" spans="1:4">
      <c r="B52" t="s">
        <v>129</v>
      </c>
      <c r="C52" s="2" t="s">
        <v>271</v>
      </c>
      <c r="D52" t="s">
        <v>438</v>
      </c>
    </row>
    <row r="53" spans="1:4">
      <c r="B53" t="s">
        <v>130</v>
      </c>
      <c r="C53" s="2" t="s">
        <v>271</v>
      </c>
      <c r="D53" t="s">
        <v>275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288</v>
      </c>
    </row>
    <row r="56" spans="1:4">
      <c r="B56" t="s">
        <v>133</v>
      </c>
      <c r="C56" s="2" t="s">
        <v>271</v>
      </c>
      <c r="D56" t="s">
        <v>275</v>
      </c>
    </row>
    <row r="57" spans="1:4">
      <c r="B57" t="s">
        <v>135</v>
      </c>
      <c r="C57" s="2" t="s">
        <v>271</v>
      </c>
      <c r="D57" t="s">
        <v>274</v>
      </c>
    </row>
    <row r="58" spans="1:4">
      <c r="B58" t="s">
        <v>136</v>
      </c>
      <c r="C58" s="2" t="s">
        <v>271</v>
      </c>
      <c r="D58" t="s">
        <v>288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  <c r="C69" s="2" t="s">
        <v>271</v>
      </c>
      <c r="D69" t="s">
        <v>288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  <c r="C75" s="2" t="s">
        <v>271</v>
      </c>
      <c r="D75" t="s">
        <v>288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299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301</v>
      </c>
    </row>
    <row r="80" spans="1:4">
      <c r="B80" t="s">
        <v>158</v>
      </c>
      <c r="C80" s="2" t="s">
        <v>271</v>
      </c>
      <c r="D80" t="s">
        <v>289</v>
      </c>
    </row>
    <row r="81" spans="2:4">
      <c r="B81" t="s">
        <v>159</v>
      </c>
    </row>
    <row r="82" spans="2:4">
      <c r="B82" t="s">
        <v>160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435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275</v>
      </c>
    </row>
    <row r="93" spans="2:4">
      <c r="B93" t="s">
        <v>171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</row>
    <row r="98" spans="1:4">
      <c r="B98" t="s">
        <v>176</v>
      </c>
    </row>
    <row r="99" spans="1:4">
      <c r="B99" t="s">
        <v>177</v>
      </c>
      <c r="C99" s="2" t="s">
        <v>271</v>
      </c>
      <c r="D99" t="s">
        <v>288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</row>
    <row r="123" spans="1:4">
      <c r="B123" t="s">
        <v>201</v>
      </c>
    </row>
    <row r="124" spans="1:4">
      <c r="B124" t="s">
        <v>202</v>
      </c>
    </row>
    <row r="125" spans="1:4">
      <c r="B125" t="s">
        <v>203</v>
      </c>
      <c r="C125" s="2" t="s">
        <v>271</v>
      </c>
      <c r="D125" t="s">
        <v>275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377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  <c r="C134" s="2" t="s">
        <v>280</v>
      </c>
      <c r="D134" t="s">
        <v>281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592</v>
      </c>
    </row>
    <row r="138" spans="2:4">
      <c r="B138" t="s">
        <v>216</v>
      </c>
      <c r="C138" s="2" t="s">
        <v>271</v>
      </c>
      <c r="D138" t="s">
        <v>593</v>
      </c>
    </row>
    <row r="139" spans="2:4">
      <c r="B139" t="s">
        <v>217</v>
      </c>
    </row>
    <row r="140" spans="2:4">
      <c r="B140" t="s">
        <v>218</v>
      </c>
      <c r="C140" s="2" t="s">
        <v>271</v>
      </c>
      <c r="D140" t="s">
        <v>275</v>
      </c>
    </row>
    <row r="141" spans="2:4">
      <c r="B141" t="s">
        <v>219</v>
      </c>
    </row>
    <row r="142" spans="2:4">
      <c r="B142" t="s">
        <v>220</v>
      </c>
    </row>
    <row r="143" spans="2:4">
      <c r="B143" t="s">
        <v>221</v>
      </c>
      <c r="C143" s="2" t="s">
        <v>280</v>
      </c>
      <c r="D143" t="s">
        <v>311</v>
      </c>
    </row>
    <row r="144" spans="2:4">
      <c r="B144" t="s">
        <v>222</v>
      </c>
    </row>
    <row r="145" spans="2:4">
      <c r="B145" t="s">
        <v>223</v>
      </c>
      <c r="C145" s="2" t="s">
        <v>271</v>
      </c>
      <c r="D145" t="s">
        <v>275</v>
      </c>
    </row>
    <row r="146" spans="2:4">
      <c r="B146" t="s">
        <v>224</v>
      </c>
      <c r="C146" s="9" t="s">
        <v>292</v>
      </c>
      <c r="D146" t="s">
        <v>347</v>
      </c>
    </row>
    <row r="147" spans="2:4">
      <c r="B147" s="11" t="s">
        <v>225</v>
      </c>
      <c r="C147" s="9"/>
    </row>
    <row r="148" spans="2:4">
      <c r="B148" t="s">
        <v>226</v>
      </c>
      <c r="C148" s="9"/>
    </row>
    <row r="149" spans="2:4">
      <c r="B149" t="s">
        <v>227</v>
      </c>
    </row>
    <row r="150" spans="2:4">
      <c r="B150" t="s">
        <v>228</v>
      </c>
    </row>
    <row r="151" spans="2:4">
      <c r="B151" t="s">
        <v>229</v>
      </c>
    </row>
    <row r="152" spans="2:4">
      <c r="B152" t="s">
        <v>230</v>
      </c>
      <c r="C152" s="2" t="s">
        <v>271</v>
      </c>
      <c r="D152" t="s">
        <v>594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595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280</v>
      </c>
      <c r="D161" t="s">
        <v>311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596</v>
      </c>
    </row>
    <row r="164" spans="2:4">
      <c r="B164" t="s">
        <v>242</v>
      </c>
    </row>
    <row r="165" spans="2:4">
      <c r="B165" t="s">
        <v>243</v>
      </c>
      <c r="C165" s="2" t="s">
        <v>280</v>
      </c>
      <c r="D165" t="s">
        <v>281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301</v>
      </c>
    </row>
    <row r="174" spans="2:4">
      <c r="B174" t="s">
        <v>252</v>
      </c>
      <c r="C174" s="2" t="s">
        <v>271</v>
      </c>
      <c r="D174" t="s">
        <v>597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275</v>
      </c>
    </row>
    <row r="177" spans="2:4">
      <c r="B177" t="s">
        <v>255</v>
      </c>
    </row>
    <row r="178" spans="2:4">
      <c r="B178" t="s">
        <v>256</v>
      </c>
      <c r="C178" s="2" t="s">
        <v>271</v>
      </c>
      <c r="D178" t="s">
        <v>274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598</v>
      </c>
    </row>
    <row r="183" spans="2:4">
      <c r="B183" t="s">
        <v>261</v>
      </c>
    </row>
    <row r="184" spans="2:4">
      <c r="B184" t="s">
        <v>262</v>
      </c>
      <c r="C184" s="2" t="s">
        <v>280</v>
      </c>
      <c r="D184" t="s">
        <v>311</v>
      </c>
    </row>
    <row r="185" spans="2:4">
      <c r="B185" t="s">
        <v>263</v>
      </c>
      <c r="C185" s="2" t="s">
        <v>271</v>
      </c>
      <c r="D185" t="s">
        <v>288</v>
      </c>
    </row>
    <row r="186" spans="2:4">
      <c r="B186" t="s">
        <v>264</v>
      </c>
      <c r="C186" s="2" t="s">
        <v>271</v>
      </c>
      <c r="D186" t="s">
        <v>599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84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1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303</v>
      </c>
    </row>
    <row r="4" spans="1:8">
      <c r="B4" t="s">
        <v>81</v>
      </c>
      <c r="C4" s="2" t="s">
        <v>271</v>
      </c>
      <c r="D4" t="s">
        <v>600</v>
      </c>
    </row>
    <row r="5" spans="1:8">
      <c r="B5" t="s">
        <v>82</v>
      </c>
      <c r="C5" s="2" t="s">
        <v>271</v>
      </c>
      <c r="D5" t="s">
        <v>300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508</v>
      </c>
    </row>
    <row r="8" spans="1:8">
      <c r="B8" t="s">
        <v>85</v>
      </c>
      <c r="C8" s="2" t="s">
        <v>271</v>
      </c>
      <c r="D8" t="s">
        <v>300</v>
      </c>
    </row>
    <row r="9" spans="1:8">
      <c r="B9" t="s">
        <v>86</v>
      </c>
      <c r="C9" s="2" t="s">
        <v>271</v>
      </c>
      <c r="D9" t="s">
        <v>276</v>
      </c>
    </row>
    <row r="10" spans="1:8">
      <c r="B10" t="s">
        <v>87</v>
      </c>
      <c r="C10" s="2" t="s">
        <v>271</v>
      </c>
      <c r="D10" t="s">
        <v>354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353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309</v>
      </c>
    </row>
    <row r="23" spans="1:4">
      <c r="B23" t="s">
        <v>100</v>
      </c>
      <c r="C23" s="2" t="s">
        <v>271</v>
      </c>
      <c r="D23" t="s">
        <v>309</v>
      </c>
    </row>
    <row r="24" spans="1:4">
      <c r="B24" t="s">
        <v>101</v>
      </c>
      <c r="C24" s="2" t="s">
        <v>271</v>
      </c>
      <c r="D24" t="s">
        <v>309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  <c r="C27" s="2" t="s">
        <v>271</v>
      </c>
      <c r="D27" t="s">
        <v>300</v>
      </c>
    </row>
    <row r="28" spans="1:4">
      <c r="B28" t="s">
        <v>105</v>
      </c>
      <c r="C28" s="2" t="s">
        <v>271</v>
      </c>
      <c r="D28" t="s">
        <v>276</v>
      </c>
    </row>
    <row r="29" spans="1:4">
      <c r="B29" t="s">
        <v>106</v>
      </c>
      <c r="C29" s="2" t="s">
        <v>271</v>
      </c>
      <c r="D29" t="s">
        <v>601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309</v>
      </c>
    </row>
    <row r="32" spans="1:4">
      <c r="B32" t="s">
        <v>109</v>
      </c>
      <c r="C32" s="2" t="s">
        <v>271</v>
      </c>
      <c r="D32" t="s">
        <v>275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272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309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303</v>
      </c>
    </row>
    <row r="42" spans="2:4">
      <c r="B42" t="s">
        <v>119</v>
      </c>
      <c r="C42" s="2" t="s">
        <v>271</v>
      </c>
      <c r="D42" t="s">
        <v>307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602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  <c r="C49" s="2" t="s">
        <v>271</v>
      </c>
      <c r="D49" t="s">
        <v>537</v>
      </c>
    </row>
    <row r="50" spans="1:4">
      <c r="B50" t="s">
        <v>127</v>
      </c>
      <c r="C50" s="2" t="s">
        <v>271</v>
      </c>
      <c r="D50" t="s">
        <v>603</v>
      </c>
    </row>
    <row r="51" spans="1:4">
      <c r="B51" t="s">
        <v>128</v>
      </c>
      <c r="C51" s="2" t="s">
        <v>271</v>
      </c>
      <c r="D51" t="s">
        <v>604</v>
      </c>
    </row>
    <row r="52" spans="1:4">
      <c r="B52" t="s">
        <v>129</v>
      </c>
      <c r="C52" s="2" t="s">
        <v>271</v>
      </c>
      <c r="D52" t="s">
        <v>605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276</v>
      </c>
    </row>
    <row r="56" spans="1:4">
      <c r="B56" t="s">
        <v>133</v>
      </c>
      <c r="C56" s="2" t="s">
        <v>271</v>
      </c>
      <c r="D56" t="s">
        <v>606</v>
      </c>
    </row>
    <row r="57" spans="1:4">
      <c r="B57" t="s">
        <v>135</v>
      </c>
      <c r="C57" s="2" t="s">
        <v>271</v>
      </c>
      <c r="D57" t="s">
        <v>420</v>
      </c>
    </row>
    <row r="58" spans="1:4">
      <c r="B58" t="s">
        <v>136</v>
      </c>
      <c r="C58" s="2" t="s">
        <v>271</v>
      </c>
      <c r="D58" t="s">
        <v>606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  <c r="C61" s="2" t="s">
        <v>271</v>
      </c>
      <c r="D61" t="s">
        <v>601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  <c r="C64" s="2" t="s">
        <v>271</v>
      </c>
      <c r="D64" t="s">
        <v>276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  <c r="C68" s="2" t="s">
        <v>271</v>
      </c>
      <c r="D68" t="s">
        <v>300</v>
      </c>
    </row>
    <row r="69" spans="1:4">
      <c r="B69" t="s">
        <v>147</v>
      </c>
      <c r="C69" s="2" t="s">
        <v>271</v>
      </c>
      <c r="D69" t="s">
        <v>276</v>
      </c>
    </row>
    <row r="70" spans="1:4">
      <c r="B70" t="s">
        <v>148</v>
      </c>
      <c r="C70" s="2" t="s">
        <v>271</v>
      </c>
      <c r="D70" t="s">
        <v>274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  <c r="C76" s="2" t="s">
        <v>271</v>
      </c>
      <c r="D76" t="s">
        <v>276</v>
      </c>
    </row>
    <row r="77" spans="1:4">
      <c r="B77" t="s">
        <v>155</v>
      </c>
      <c r="C77" s="2" t="s">
        <v>271</v>
      </c>
      <c r="D77" t="s">
        <v>272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600</v>
      </c>
    </row>
    <row r="80" spans="1:4">
      <c r="B80" t="s">
        <v>158</v>
      </c>
      <c r="C80" s="2" t="s">
        <v>271</v>
      </c>
      <c r="D80" t="s">
        <v>607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354</v>
      </c>
    </row>
    <row r="83" spans="2:4">
      <c r="B83" t="s">
        <v>161</v>
      </c>
      <c r="C83" s="2" t="s">
        <v>271</v>
      </c>
      <c r="D83" t="s">
        <v>282</v>
      </c>
    </row>
    <row r="84" spans="2:4">
      <c r="B84" t="s">
        <v>162</v>
      </c>
    </row>
    <row r="85" spans="2:4">
      <c r="B85" t="s">
        <v>163</v>
      </c>
      <c r="C85" s="2" t="s">
        <v>271</v>
      </c>
      <c r="D85" t="s">
        <v>289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608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277</v>
      </c>
    </row>
    <row r="93" spans="2:4">
      <c r="B93" t="s">
        <v>171</v>
      </c>
    </row>
    <row r="94" spans="2:4">
      <c r="B94" t="s">
        <v>172</v>
      </c>
      <c r="C94" s="2" t="s">
        <v>271</v>
      </c>
      <c r="D94" t="s">
        <v>609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271</v>
      </c>
      <c r="D97" t="s">
        <v>602</v>
      </c>
    </row>
    <row r="98" spans="1:4">
      <c r="B98" t="s">
        <v>176</v>
      </c>
    </row>
    <row r="99" spans="1:4">
      <c r="B99" t="s">
        <v>177</v>
      </c>
      <c r="C99" s="2" t="s">
        <v>271</v>
      </c>
      <c r="D99" t="s">
        <v>610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275</v>
      </c>
    </row>
    <row r="107" spans="1:4">
      <c r="B107" t="s">
        <v>185</v>
      </c>
      <c r="C107" s="2" t="s">
        <v>271</v>
      </c>
      <c r="D107" t="s">
        <v>276</v>
      </c>
    </row>
    <row r="108" spans="1:4">
      <c r="B108" t="s">
        <v>186</v>
      </c>
    </row>
    <row r="109" spans="1:4">
      <c r="B109" t="s">
        <v>187</v>
      </c>
      <c r="C109" s="2" t="s">
        <v>271</v>
      </c>
      <c r="D109" t="s">
        <v>300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  <c r="C115" s="2" t="s">
        <v>271</v>
      </c>
      <c r="D115" t="s">
        <v>300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  <c r="C122" s="2" t="s">
        <v>271</v>
      </c>
      <c r="D122" t="s">
        <v>275</v>
      </c>
    </row>
    <row r="123" spans="1:4">
      <c r="B123" t="s">
        <v>201</v>
      </c>
      <c r="C123" s="2" t="s">
        <v>271</v>
      </c>
      <c r="D123" t="s">
        <v>275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282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611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  <c r="C133" s="2" t="s">
        <v>271</v>
      </c>
      <c r="D133" t="s">
        <v>307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303</v>
      </c>
    </row>
    <row r="138" spans="2:4">
      <c r="B138" t="s">
        <v>216</v>
      </c>
      <c r="C138" s="2" t="s">
        <v>271</v>
      </c>
      <c r="D138" t="s">
        <v>612</v>
      </c>
    </row>
    <row r="139" spans="2:4">
      <c r="B139" t="s">
        <v>217</v>
      </c>
      <c r="C139" s="2" t="s">
        <v>271</v>
      </c>
      <c r="D139" t="s">
        <v>282</v>
      </c>
    </row>
    <row r="140" spans="2:4">
      <c r="B140" t="s">
        <v>218</v>
      </c>
      <c r="C140" s="2" t="s">
        <v>271</v>
      </c>
      <c r="D140" t="s">
        <v>552</v>
      </c>
    </row>
    <row r="141" spans="2:4">
      <c r="B141" t="s">
        <v>219</v>
      </c>
      <c r="C141" s="2" t="s">
        <v>271</v>
      </c>
      <c r="D141" t="s">
        <v>288</v>
      </c>
    </row>
    <row r="142" spans="2:4">
      <c r="B142" t="s">
        <v>220</v>
      </c>
      <c r="C142" s="2" t="s">
        <v>271</v>
      </c>
      <c r="D142" t="s">
        <v>552</v>
      </c>
    </row>
    <row r="143" spans="2:4">
      <c r="B143" t="s">
        <v>221</v>
      </c>
      <c r="C143" s="2" t="s">
        <v>271</v>
      </c>
      <c r="D143" t="s">
        <v>288</v>
      </c>
    </row>
    <row r="144" spans="2:4">
      <c r="B144" t="s">
        <v>222</v>
      </c>
    </row>
    <row r="145" spans="2:4">
      <c r="B145" t="s">
        <v>223</v>
      </c>
      <c r="C145" s="2" t="s">
        <v>271</v>
      </c>
      <c r="D145" t="s">
        <v>434</v>
      </c>
    </row>
    <row r="146" spans="2:4">
      <c r="B146" t="s">
        <v>224</v>
      </c>
      <c r="C146" s="2" t="s">
        <v>271</v>
      </c>
      <c r="D146" t="s">
        <v>613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  <c r="C149" s="9" t="s">
        <v>292</v>
      </c>
      <c r="D149" t="s">
        <v>366</v>
      </c>
    </row>
    <row r="150" spans="2:4">
      <c r="B150" t="s">
        <v>228</v>
      </c>
      <c r="C150" s="2" t="s">
        <v>271</v>
      </c>
      <c r="D150" t="s">
        <v>508</v>
      </c>
    </row>
    <row r="151" spans="2:4">
      <c r="B151" t="s">
        <v>229</v>
      </c>
      <c r="C151" s="2" t="s">
        <v>271</v>
      </c>
      <c r="D151" t="s">
        <v>614</v>
      </c>
    </row>
    <row r="152" spans="2:4">
      <c r="B152" t="s">
        <v>230</v>
      </c>
      <c r="C152" s="2" t="s">
        <v>271</v>
      </c>
      <c r="D152" t="s">
        <v>307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  <c r="C155" s="2" t="s">
        <v>271</v>
      </c>
      <c r="D155" t="s">
        <v>276</v>
      </c>
    </row>
    <row r="156" spans="2:4">
      <c r="B156" t="s">
        <v>234</v>
      </c>
      <c r="C156" s="2" t="s">
        <v>271</v>
      </c>
      <c r="D156" t="s">
        <v>606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  <c r="C159" s="2" t="s">
        <v>271</v>
      </c>
      <c r="D159" t="s">
        <v>276</v>
      </c>
    </row>
    <row r="160" spans="2:4">
      <c r="B160" t="s">
        <v>238</v>
      </c>
    </row>
    <row r="161" spans="2:4">
      <c r="B161" t="s">
        <v>239</v>
      </c>
      <c r="C161" s="2" t="s">
        <v>271</v>
      </c>
      <c r="D161" t="s">
        <v>282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272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354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309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615</v>
      </c>
    </row>
    <row r="174" spans="2:4">
      <c r="B174" t="s">
        <v>252</v>
      </c>
      <c r="C174" s="2" t="s">
        <v>271</v>
      </c>
      <c r="D174" t="s">
        <v>602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616</v>
      </c>
    </row>
    <row r="177" spans="2:4">
      <c r="B177" t="s">
        <v>255</v>
      </c>
    </row>
    <row r="178" spans="2:4">
      <c r="B178" t="s">
        <v>256</v>
      </c>
      <c r="C178" s="2" t="s">
        <v>271</v>
      </c>
      <c r="D178" t="s">
        <v>300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617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307</v>
      </c>
    </row>
    <row r="185" spans="2:4">
      <c r="B185" t="s">
        <v>263</v>
      </c>
      <c r="C185" s="2" t="s">
        <v>271</v>
      </c>
      <c r="D185" t="s">
        <v>558</v>
      </c>
    </row>
    <row r="186" spans="2:4">
      <c r="B186" t="s">
        <v>264</v>
      </c>
      <c r="C186" s="2" t="s">
        <v>271</v>
      </c>
      <c r="D186" t="s">
        <v>618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63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1</v>
      </c>
    </row>
    <row r="2" spans="1:8">
      <c r="A2" t="s">
        <v>79</v>
      </c>
    </row>
    <row r="3" spans="1:8">
      <c r="B3" t="s">
        <v>80</v>
      </c>
      <c r="C3" s="2" t="s">
        <v>280</v>
      </c>
      <c r="D3" t="s">
        <v>281</v>
      </c>
    </row>
    <row r="4" spans="1:8">
      <c r="B4" t="s">
        <v>81</v>
      </c>
      <c r="C4" s="2" t="s">
        <v>271</v>
      </c>
      <c r="D4" t="s">
        <v>274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271</v>
      </c>
      <c r="D10" t="s">
        <v>324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276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384</v>
      </c>
    </row>
    <row r="23" spans="1:4">
      <c r="B23" t="s">
        <v>100</v>
      </c>
      <c r="C23" s="2" t="s">
        <v>271</v>
      </c>
      <c r="D23" t="s">
        <v>274</v>
      </c>
    </row>
    <row r="24" spans="1:4">
      <c r="B24" t="s">
        <v>101</v>
      </c>
      <c r="C24" s="2" t="s">
        <v>271</v>
      </c>
      <c r="D24" t="s">
        <v>277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  <c r="C27" s="2" t="s">
        <v>271</v>
      </c>
      <c r="D27" t="s">
        <v>567</v>
      </c>
    </row>
    <row r="28" spans="1:4">
      <c r="B28" t="s">
        <v>105</v>
      </c>
      <c r="C28" s="2" t="s">
        <v>271</v>
      </c>
      <c r="D28" t="s">
        <v>619</v>
      </c>
    </row>
    <row r="29" spans="1:4">
      <c r="B29" t="s">
        <v>106</v>
      </c>
      <c r="C29" s="2" t="s">
        <v>271</v>
      </c>
      <c r="D29" t="s">
        <v>367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384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275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367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351</v>
      </c>
    </row>
    <row r="42" spans="2:4">
      <c r="B42" t="s">
        <v>119</v>
      </c>
      <c r="C42" s="2" t="s">
        <v>271</v>
      </c>
      <c r="D42" t="s">
        <v>354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620</v>
      </c>
    </row>
    <row r="51" spans="1:4">
      <c r="B51" t="s">
        <v>128</v>
      </c>
      <c r="C51" s="2" t="s">
        <v>271</v>
      </c>
      <c r="D51" t="s">
        <v>621</v>
      </c>
    </row>
    <row r="52" spans="1:4">
      <c r="B52" t="s">
        <v>129</v>
      </c>
      <c r="C52" s="2" t="s">
        <v>271</v>
      </c>
      <c r="D52" t="s">
        <v>275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276</v>
      </c>
    </row>
    <row r="56" spans="1:4">
      <c r="B56" t="s">
        <v>133</v>
      </c>
      <c r="C56" s="2" t="s">
        <v>271</v>
      </c>
      <c r="D56" t="s">
        <v>275</v>
      </c>
    </row>
    <row r="57" spans="1:4">
      <c r="B57" t="s">
        <v>135</v>
      </c>
      <c r="C57" s="2" t="s">
        <v>271</v>
      </c>
      <c r="D57" t="s">
        <v>567</v>
      </c>
    </row>
    <row r="58" spans="1:4">
      <c r="B58" t="s">
        <v>136</v>
      </c>
      <c r="C58" s="2" t="s">
        <v>271</v>
      </c>
      <c r="D58" t="s">
        <v>274</v>
      </c>
    </row>
    <row r="59" spans="1:4">
      <c r="B59" t="s">
        <v>137</v>
      </c>
    </row>
    <row r="60" spans="1:4">
      <c r="B60" t="s">
        <v>138</v>
      </c>
      <c r="C60" s="2" t="s">
        <v>271</v>
      </c>
      <c r="D60" t="s">
        <v>303</v>
      </c>
    </row>
    <row r="61" spans="1:4">
      <c r="B61" t="s">
        <v>139</v>
      </c>
      <c r="C61" s="2" t="s">
        <v>271</v>
      </c>
      <c r="D61" t="s">
        <v>622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  <c r="C67" s="2" t="s">
        <v>271</v>
      </c>
      <c r="D67" t="s">
        <v>275</v>
      </c>
    </row>
    <row r="68" spans="1:4">
      <c r="B68" t="s">
        <v>146</v>
      </c>
      <c r="C68" s="2" t="s">
        <v>280</v>
      </c>
      <c r="D68" t="s">
        <v>295</v>
      </c>
    </row>
    <row r="69" spans="1:4">
      <c r="B69" t="s">
        <v>147</v>
      </c>
      <c r="C69" s="2" t="s">
        <v>271</v>
      </c>
      <c r="D69" t="s">
        <v>288</v>
      </c>
    </row>
    <row r="70" spans="1:4">
      <c r="B70" t="s">
        <v>148</v>
      </c>
      <c r="C70" s="2" t="s">
        <v>271</v>
      </c>
      <c r="D70" t="s">
        <v>308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  <c r="D74" s="4" t="s">
        <v>288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2" t="s">
        <v>280</v>
      </c>
      <c r="D77" t="s">
        <v>295</v>
      </c>
    </row>
    <row r="78" spans="1:4">
      <c r="A78" t="s">
        <v>156</v>
      </c>
    </row>
    <row r="79" spans="1:4">
      <c r="B79" t="s">
        <v>157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  <c r="C82" s="2" t="s">
        <v>280</v>
      </c>
      <c r="D82" t="s">
        <v>281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309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</row>
    <row r="93" spans="2:4">
      <c r="B93" t="s">
        <v>171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  <c r="C96" s="2" t="s">
        <v>271</v>
      </c>
      <c r="D96" t="s">
        <v>375</v>
      </c>
    </row>
    <row r="97" spans="1:4">
      <c r="B97" t="s">
        <v>175</v>
      </c>
      <c r="C97" s="2" t="s">
        <v>280</v>
      </c>
      <c r="D97" t="s">
        <v>281</v>
      </c>
    </row>
    <row r="98" spans="1:4">
      <c r="B98" t="s">
        <v>176</v>
      </c>
      <c r="C98" s="2" t="s">
        <v>271</v>
      </c>
      <c r="D98" t="s">
        <v>275</v>
      </c>
    </row>
    <row r="99" spans="1:4">
      <c r="B99" t="s">
        <v>177</v>
      </c>
    </row>
    <row r="100" spans="1:4">
      <c r="B100" t="s">
        <v>178</v>
      </c>
      <c r="C100" s="2" t="s">
        <v>271</v>
      </c>
      <c r="D100" t="s">
        <v>436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567</v>
      </c>
    </row>
    <row r="107" spans="1:4">
      <c r="B107" t="s">
        <v>185</v>
      </c>
      <c r="C107" s="2" t="s">
        <v>271</v>
      </c>
      <c r="D107" t="s">
        <v>623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  <c r="C110" s="2" t="s">
        <v>271</v>
      </c>
      <c r="D110" t="s">
        <v>558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624</v>
      </c>
    </row>
    <row r="122" spans="1:4">
      <c r="B122" t="s">
        <v>200</v>
      </c>
      <c r="C122" s="2" t="s">
        <v>271</v>
      </c>
      <c r="D122" t="s">
        <v>625</v>
      </c>
    </row>
    <row r="123" spans="1:4">
      <c r="B123" t="s">
        <v>201</v>
      </c>
      <c r="C123" s="2" t="s">
        <v>280</v>
      </c>
      <c r="D123" t="s">
        <v>295</v>
      </c>
    </row>
    <row r="124" spans="1:4">
      <c r="B124" t="s">
        <v>202</v>
      </c>
      <c r="C124" s="2" t="s">
        <v>271</v>
      </c>
      <c r="D124" t="s">
        <v>567</v>
      </c>
    </row>
    <row r="125" spans="1:4">
      <c r="B125" t="s">
        <v>203</v>
      </c>
      <c r="D125" s="4" t="s">
        <v>567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375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626</v>
      </c>
    </row>
    <row r="131" spans="2:4">
      <c r="B131" t="s">
        <v>209</v>
      </c>
      <c r="C131" s="2" t="s">
        <v>271</v>
      </c>
      <c r="D131" t="s">
        <v>288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324</v>
      </c>
    </row>
    <row r="138" spans="2:4">
      <c r="B138" t="s">
        <v>216</v>
      </c>
      <c r="C138" s="2" t="s">
        <v>271</v>
      </c>
      <c r="D138" t="s">
        <v>627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  <c r="C141" s="2" t="s">
        <v>271</v>
      </c>
      <c r="D141" t="s">
        <v>354</v>
      </c>
    </row>
    <row r="142" spans="2:4">
      <c r="B142" t="s">
        <v>220</v>
      </c>
      <c r="C142" s="2" t="s">
        <v>271</v>
      </c>
      <c r="D142" t="s">
        <v>628</v>
      </c>
    </row>
    <row r="143" spans="2:4">
      <c r="B143" t="s">
        <v>221</v>
      </c>
      <c r="C143" s="2" t="s">
        <v>271</v>
      </c>
      <c r="D143" t="s">
        <v>498</v>
      </c>
    </row>
    <row r="144" spans="2:4">
      <c r="B144" t="s">
        <v>222</v>
      </c>
    </row>
    <row r="145" spans="2:4">
      <c r="B145" t="s">
        <v>223</v>
      </c>
    </row>
    <row r="146" spans="2:4">
      <c r="B146" t="s">
        <v>224</v>
      </c>
      <c r="C146" s="2" t="s">
        <v>271</v>
      </c>
      <c r="D146" t="s">
        <v>377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280</v>
      </c>
      <c r="D150" t="s">
        <v>295</v>
      </c>
    </row>
    <row r="151" spans="2:4">
      <c r="B151" t="s">
        <v>229</v>
      </c>
    </row>
    <row r="152" spans="2:4">
      <c r="B152" t="s">
        <v>230</v>
      </c>
      <c r="C152" s="2" t="s">
        <v>271</v>
      </c>
      <c r="D152" t="s">
        <v>500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629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280</v>
      </c>
      <c r="D161" t="s">
        <v>281</v>
      </c>
    </row>
    <row r="162" spans="2:4">
      <c r="B162" t="s">
        <v>240</v>
      </c>
    </row>
    <row r="163" spans="2:4">
      <c r="B163" t="s">
        <v>241</v>
      </c>
      <c r="C163" s="2" t="s">
        <v>280</v>
      </c>
      <c r="D163" t="s">
        <v>295</v>
      </c>
    </row>
    <row r="164" spans="2:4">
      <c r="B164" t="s">
        <v>242</v>
      </c>
    </row>
    <row r="165" spans="2:4">
      <c r="B165" t="s">
        <v>243</v>
      </c>
      <c r="C165" s="2" t="s">
        <v>280</v>
      </c>
      <c r="D165" t="s">
        <v>295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326</v>
      </c>
    </row>
    <row r="174" spans="2:4">
      <c r="B174" t="s">
        <v>252</v>
      </c>
    </row>
    <row r="175" spans="2:4">
      <c r="B175" t="s">
        <v>253</v>
      </c>
    </row>
    <row r="176" spans="2:4">
      <c r="B176" t="s">
        <v>254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276</v>
      </c>
    </row>
    <row r="183" spans="2:4">
      <c r="B183" t="s">
        <v>261</v>
      </c>
      <c r="C183" s="2" t="s">
        <v>280</v>
      </c>
      <c r="D183" t="s">
        <v>281</v>
      </c>
    </row>
    <row r="184" spans="2:4">
      <c r="B184" t="s">
        <v>262</v>
      </c>
      <c r="C184" s="2" t="s">
        <v>280</v>
      </c>
      <c r="D184" t="s">
        <v>281</v>
      </c>
    </row>
    <row r="185" spans="2:4">
      <c r="B185" t="s">
        <v>263</v>
      </c>
      <c r="C185" s="2" t="s">
        <v>271</v>
      </c>
      <c r="D185" t="s">
        <v>275</v>
      </c>
    </row>
    <row r="186" spans="2:4">
      <c r="B186" t="s">
        <v>264</v>
      </c>
      <c r="C186" s="9" t="s">
        <v>292</v>
      </c>
      <c r="D186" t="s">
        <v>366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69</v>
      </c>
      <c r="F1" s="8">
        <f>(1-(COUNTIF(C2:C187,"sight")+COUNTIF(C2:C187,"in hand"))/E1)*100</f>
        <v>98.550724637681171</v>
      </c>
      <c r="G1">
        <f>COUNTIF(C2:C187,"sight")+COUNTIF(C2:C187,"in hand")</f>
        <v>1</v>
      </c>
      <c r="H1">
        <f>COUNTIF(C2:C187,"literature")</f>
        <v>3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274</v>
      </c>
    </row>
    <row r="4" spans="1:8">
      <c r="B4" t="s">
        <v>81</v>
      </c>
      <c r="C4" s="2" t="s">
        <v>271</v>
      </c>
      <c r="D4" t="s">
        <v>335</v>
      </c>
    </row>
    <row r="5" spans="1:8">
      <c r="B5" t="s">
        <v>82</v>
      </c>
      <c r="C5" s="2" t="s">
        <v>271</v>
      </c>
      <c r="D5" t="s">
        <v>288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301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537</v>
      </c>
    </row>
    <row r="10" spans="1:8">
      <c r="B10" t="s">
        <v>87</v>
      </c>
      <c r="C10" s="2" t="s">
        <v>271</v>
      </c>
      <c r="D10" t="s">
        <v>552</v>
      </c>
    </row>
    <row r="11" spans="1:8">
      <c r="B11" t="s">
        <v>88</v>
      </c>
    </row>
    <row r="12" spans="1:8">
      <c r="B12" t="s">
        <v>89</v>
      </c>
      <c r="C12" s="2" t="s">
        <v>271</v>
      </c>
      <c r="D12" t="s">
        <v>288</v>
      </c>
    </row>
    <row r="13" spans="1:8">
      <c r="B13" t="s">
        <v>90</v>
      </c>
      <c r="C13" s="2" t="s">
        <v>271</v>
      </c>
      <c r="D13" t="s">
        <v>275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630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275</v>
      </c>
    </row>
    <row r="23" spans="1:4">
      <c r="B23" t="s">
        <v>100</v>
      </c>
      <c r="C23" s="2" t="s">
        <v>271</v>
      </c>
      <c r="D23" t="s">
        <v>275</v>
      </c>
    </row>
    <row r="24" spans="1:4">
      <c r="B24" t="s">
        <v>101</v>
      </c>
      <c r="C24" s="2" t="s">
        <v>271</v>
      </c>
      <c r="D24" t="s">
        <v>275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631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301</v>
      </c>
    </row>
    <row r="32" spans="1:4">
      <c r="B32" t="s">
        <v>109</v>
      </c>
      <c r="C32" s="2" t="s">
        <v>271</v>
      </c>
      <c r="D32" t="s">
        <v>274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275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288</v>
      </c>
    </row>
    <row r="40" spans="2:4">
      <c r="B40" t="s">
        <v>117</v>
      </c>
      <c r="C40" s="2" t="s">
        <v>271</v>
      </c>
      <c r="D40" t="s">
        <v>288</v>
      </c>
    </row>
    <row r="41" spans="2:4">
      <c r="B41" t="s">
        <v>118</v>
      </c>
      <c r="C41" s="2" t="s">
        <v>271</v>
      </c>
      <c r="D41" t="s">
        <v>358</v>
      </c>
    </row>
    <row r="42" spans="2:4">
      <c r="B42" t="s">
        <v>119</v>
      </c>
      <c r="C42" s="2" t="s">
        <v>271</v>
      </c>
      <c r="D42" t="s">
        <v>301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290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288</v>
      </c>
    </row>
    <row r="51" spans="1:4">
      <c r="B51" t="s">
        <v>128</v>
      </c>
      <c r="C51" s="2" t="s">
        <v>271</v>
      </c>
      <c r="D51" t="s">
        <v>326</v>
      </c>
    </row>
    <row r="52" spans="1:4">
      <c r="B52" t="s">
        <v>129</v>
      </c>
      <c r="C52" s="2" t="s">
        <v>271</v>
      </c>
      <c r="D52" t="s">
        <v>326</v>
      </c>
    </row>
    <row r="53" spans="1:4">
      <c r="B53" t="s">
        <v>130</v>
      </c>
      <c r="C53" s="9" t="s">
        <v>292</v>
      </c>
      <c r="D53" t="s">
        <v>347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288</v>
      </c>
    </row>
    <row r="56" spans="1:4">
      <c r="B56" t="s">
        <v>133</v>
      </c>
      <c r="C56" s="2" t="s">
        <v>280</v>
      </c>
      <c r="D56" t="s">
        <v>311</v>
      </c>
    </row>
    <row r="57" spans="1:4">
      <c r="B57" t="s">
        <v>135</v>
      </c>
      <c r="C57" s="2" t="s">
        <v>271</v>
      </c>
      <c r="D57" t="s">
        <v>326</v>
      </c>
    </row>
    <row r="58" spans="1:4">
      <c r="B58" t="s">
        <v>136</v>
      </c>
      <c r="C58" s="2" t="s">
        <v>271</v>
      </c>
      <c r="D58" t="s">
        <v>275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  <c r="C69" s="5" t="s">
        <v>286</v>
      </c>
      <c r="D69" t="s">
        <v>287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288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275</v>
      </c>
    </row>
    <row r="80" spans="1:4">
      <c r="B80" t="s">
        <v>158</v>
      </c>
      <c r="C80" s="2" t="s">
        <v>271</v>
      </c>
      <c r="D80" t="s">
        <v>274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275</v>
      </c>
    </row>
    <row r="83" spans="2:4">
      <c r="B83" t="s">
        <v>161</v>
      </c>
      <c r="C83" s="2" t="s">
        <v>271</v>
      </c>
      <c r="D83" t="s">
        <v>288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358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</row>
    <row r="93" spans="2:4">
      <c r="B93" t="s">
        <v>171</v>
      </c>
    </row>
    <row r="94" spans="2:4">
      <c r="B94" t="s">
        <v>172</v>
      </c>
      <c r="C94" s="2" t="s">
        <v>280</v>
      </c>
      <c r="D94" t="s">
        <v>281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271</v>
      </c>
      <c r="D97" t="s">
        <v>358</v>
      </c>
    </row>
    <row r="98" spans="1:4">
      <c r="B98" t="s">
        <v>176</v>
      </c>
      <c r="C98" s="2" t="s">
        <v>271</v>
      </c>
      <c r="D98" t="s">
        <v>275</v>
      </c>
    </row>
    <row r="99" spans="1:4">
      <c r="B99" t="s">
        <v>177</v>
      </c>
      <c r="C99" s="2" t="s">
        <v>271</v>
      </c>
      <c r="D99" t="s">
        <v>274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275</v>
      </c>
    </row>
    <row r="107" spans="1:4">
      <c r="B107" t="s">
        <v>185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275</v>
      </c>
    </row>
    <row r="122" spans="1:4">
      <c r="B122" t="s">
        <v>200</v>
      </c>
      <c r="C122" s="9" t="s">
        <v>292</v>
      </c>
      <c r="D122" t="s">
        <v>347</v>
      </c>
    </row>
    <row r="123" spans="1:4">
      <c r="B123" t="s">
        <v>201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290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288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  <c r="C133" s="2" t="s">
        <v>271</v>
      </c>
      <c r="D133" t="s">
        <v>274</v>
      </c>
    </row>
    <row r="134" spans="2:4">
      <c r="B134" t="s">
        <v>212</v>
      </c>
      <c r="C134" s="2" t="s">
        <v>271</v>
      </c>
      <c r="D134" t="s">
        <v>274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288</v>
      </c>
    </row>
    <row r="138" spans="2:4">
      <c r="B138" t="s">
        <v>216</v>
      </c>
      <c r="C138" s="2" t="s">
        <v>271</v>
      </c>
      <c r="D138" t="s">
        <v>329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</row>
    <row r="142" spans="2:4">
      <c r="B142" t="s">
        <v>220</v>
      </c>
      <c r="C142" s="2" t="s">
        <v>280</v>
      </c>
      <c r="D142" t="s">
        <v>311</v>
      </c>
    </row>
    <row r="143" spans="2:4">
      <c r="B143" t="s">
        <v>221</v>
      </c>
      <c r="C143" s="2" t="s">
        <v>271</v>
      </c>
      <c r="D143" t="s">
        <v>274</v>
      </c>
    </row>
    <row r="144" spans="2:4">
      <c r="B144" t="s">
        <v>222</v>
      </c>
    </row>
    <row r="145" spans="2:4">
      <c r="B145" t="s">
        <v>223</v>
      </c>
      <c r="C145" s="9" t="s">
        <v>292</v>
      </c>
      <c r="D145" t="s">
        <v>347</v>
      </c>
    </row>
    <row r="146" spans="2:4">
      <c r="B146" t="s">
        <v>224</v>
      </c>
      <c r="C146" s="2" t="s">
        <v>271</v>
      </c>
      <c r="D146" t="s">
        <v>551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</row>
    <row r="151" spans="2:4">
      <c r="B151" t="s">
        <v>229</v>
      </c>
      <c r="C151" s="2" t="s">
        <v>280</v>
      </c>
      <c r="D151" t="s">
        <v>281</v>
      </c>
    </row>
    <row r="152" spans="2:4">
      <c r="B152" t="s">
        <v>230</v>
      </c>
      <c r="C152" s="2" t="s">
        <v>271</v>
      </c>
      <c r="D152" t="s">
        <v>274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  <c r="C155" s="2" t="s">
        <v>271</v>
      </c>
      <c r="D155" t="s">
        <v>288</v>
      </c>
    </row>
    <row r="156" spans="2:4">
      <c r="B156" t="s">
        <v>234</v>
      </c>
      <c r="C156" s="2" t="s">
        <v>271</v>
      </c>
      <c r="D156" t="s">
        <v>288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271</v>
      </c>
      <c r="D161" t="s">
        <v>599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426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275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558</v>
      </c>
    </row>
    <row r="174" spans="2:4">
      <c r="B174" t="s">
        <v>252</v>
      </c>
      <c r="C174" s="2" t="s">
        <v>271</v>
      </c>
      <c r="D174" t="s">
        <v>275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275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358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358</v>
      </c>
    </row>
    <row r="185" spans="2:4">
      <c r="B185" t="s">
        <v>263</v>
      </c>
      <c r="C185" s="2" t="s">
        <v>271</v>
      </c>
      <c r="D185" t="s">
        <v>275</v>
      </c>
    </row>
    <row r="186" spans="2:4">
      <c r="B186" t="s">
        <v>264</v>
      </c>
      <c r="C186" s="2" t="s">
        <v>271</v>
      </c>
      <c r="D186" t="s">
        <v>275</v>
      </c>
    </row>
    <row r="187" spans="2:4">
      <c r="B187" t="s">
        <v>265</v>
      </c>
      <c r="C187" s="2" t="s">
        <v>271</v>
      </c>
      <c r="D187" t="s">
        <v>274</v>
      </c>
    </row>
  </sheetData>
  <printOptions gridLines="1"/>
  <pageMargins left="0.75" right="0.75" top="1" bottom="1" header="0.5" footer="0.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122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632</v>
      </c>
    </row>
    <row r="4" spans="1:8">
      <c r="B4" t="s">
        <v>81</v>
      </c>
      <c r="C4" s="2" t="s">
        <v>271</v>
      </c>
      <c r="D4" t="s">
        <v>301</v>
      </c>
    </row>
    <row r="5" spans="1:8">
      <c r="B5" t="s">
        <v>82</v>
      </c>
      <c r="C5" s="2" t="s">
        <v>271</v>
      </c>
      <c r="D5" t="s">
        <v>275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288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274</v>
      </c>
    </row>
    <row r="10" spans="1:8">
      <c r="B10" t="s">
        <v>87</v>
      </c>
      <c r="C10" s="2" t="s">
        <v>271</v>
      </c>
      <c r="D10" t="s">
        <v>341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  <c r="C13" s="2" t="s">
        <v>280</v>
      </c>
      <c r="D13" t="s">
        <v>311</v>
      </c>
    </row>
    <row r="14" spans="1:8">
      <c r="B14" t="s">
        <v>91</v>
      </c>
      <c r="C14" s="2" t="s">
        <v>271</v>
      </c>
      <c r="D14" t="s">
        <v>387</v>
      </c>
    </row>
    <row r="15" spans="1:8">
      <c r="B15" t="s">
        <v>92</v>
      </c>
      <c r="C15" s="2" t="s">
        <v>271</v>
      </c>
      <c r="D15" t="s">
        <v>273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  <c r="C19" s="2" t="s">
        <v>271</v>
      </c>
      <c r="D19" t="s">
        <v>275</v>
      </c>
    </row>
    <row r="20" spans="1:4">
      <c r="B20" t="s">
        <v>97</v>
      </c>
      <c r="C20" s="2" t="s">
        <v>271</v>
      </c>
      <c r="D20" t="s">
        <v>633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273</v>
      </c>
    </row>
    <row r="23" spans="1:4">
      <c r="B23" t="s">
        <v>100</v>
      </c>
      <c r="C23" s="2" t="s">
        <v>280</v>
      </c>
      <c r="D23" t="s">
        <v>311</v>
      </c>
    </row>
    <row r="24" spans="1:4">
      <c r="B24" t="s">
        <v>101</v>
      </c>
      <c r="C24" s="2" t="s">
        <v>271</v>
      </c>
      <c r="D24" t="s">
        <v>345</v>
      </c>
    </row>
    <row r="25" spans="1:4">
      <c r="B25" t="s">
        <v>102</v>
      </c>
      <c r="C25" s="2" t="s">
        <v>271</v>
      </c>
      <c r="D25" t="s">
        <v>276</v>
      </c>
    </row>
    <row r="26" spans="1:4">
      <c r="B26" t="s">
        <v>103</v>
      </c>
    </row>
    <row r="27" spans="1:4">
      <c r="B27" t="s">
        <v>104</v>
      </c>
      <c r="C27" s="2" t="s">
        <v>271</v>
      </c>
      <c r="D27" t="s">
        <v>634</v>
      </c>
    </row>
    <row r="28" spans="1:4">
      <c r="B28" t="s">
        <v>105</v>
      </c>
      <c r="C28" s="2" t="s">
        <v>271</v>
      </c>
      <c r="D28" t="s">
        <v>635</v>
      </c>
    </row>
    <row r="29" spans="1:4">
      <c r="B29" t="s">
        <v>106</v>
      </c>
      <c r="C29" s="2" t="s">
        <v>271</v>
      </c>
      <c r="D29" t="s">
        <v>336</v>
      </c>
    </row>
    <row r="30" spans="1:4">
      <c r="B30" t="s">
        <v>107</v>
      </c>
      <c r="C30" s="2" t="s">
        <v>271</v>
      </c>
      <c r="D30" t="s">
        <v>339</v>
      </c>
    </row>
    <row r="31" spans="1:4">
      <c r="B31" t="s">
        <v>108</v>
      </c>
      <c r="C31" s="2" t="s">
        <v>271</v>
      </c>
      <c r="D31" t="s">
        <v>525</v>
      </c>
    </row>
    <row r="32" spans="1:4">
      <c r="B32" t="s">
        <v>109</v>
      </c>
      <c r="C32" s="2" t="s">
        <v>271</v>
      </c>
      <c r="D32" t="s">
        <v>397</v>
      </c>
    </row>
    <row r="33" spans="2:4">
      <c r="B33" t="s">
        <v>110</v>
      </c>
      <c r="C33" s="2" t="s">
        <v>280</v>
      </c>
      <c r="D33" t="s">
        <v>311</v>
      </c>
    </row>
    <row r="34" spans="2:4">
      <c r="B34" t="s">
        <v>111</v>
      </c>
      <c r="C34" s="2" t="s">
        <v>280</v>
      </c>
      <c r="D34" t="s">
        <v>311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632</v>
      </c>
    </row>
    <row r="42" spans="2:4">
      <c r="B42" t="s">
        <v>119</v>
      </c>
      <c r="C42" s="2" t="s">
        <v>271</v>
      </c>
      <c r="D42" t="s">
        <v>421</v>
      </c>
    </row>
    <row r="43" spans="2:4">
      <c r="B43" t="s">
        <v>120</v>
      </c>
    </row>
    <row r="44" spans="2:4">
      <c r="B44" t="s">
        <v>121</v>
      </c>
      <c r="C44" s="2" t="s">
        <v>271</v>
      </c>
      <c r="D44" t="s">
        <v>274</v>
      </c>
    </row>
    <row r="45" spans="2:4">
      <c r="B45" t="s">
        <v>122</v>
      </c>
    </row>
    <row r="46" spans="2:4">
      <c r="B46" t="s">
        <v>123</v>
      </c>
      <c r="C46" s="2" t="s">
        <v>271</v>
      </c>
      <c r="D46" t="s">
        <v>322</v>
      </c>
    </row>
    <row r="47" spans="2:4">
      <c r="B47" t="s">
        <v>124</v>
      </c>
      <c r="C47" s="2" t="s">
        <v>271</v>
      </c>
      <c r="D47" t="s">
        <v>325</v>
      </c>
    </row>
    <row r="48" spans="2:4">
      <c r="B48" t="s">
        <v>125</v>
      </c>
    </row>
    <row r="49" spans="1:4">
      <c r="B49" t="s">
        <v>126</v>
      </c>
      <c r="C49" s="2" t="s">
        <v>271</v>
      </c>
      <c r="D49" t="s">
        <v>326</v>
      </c>
    </row>
    <row r="50" spans="1:4">
      <c r="B50" t="s">
        <v>127</v>
      </c>
      <c r="C50" s="2" t="s">
        <v>271</v>
      </c>
      <c r="D50" t="s">
        <v>434</v>
      </c>
    </row>
    <row r="51" spans="1:4">
      <c r="B51" t="s">
        <v>128</v>
      </c>
      <c r="C51" s="2" t="s">
        <v>271</v>
      </c>
      <c r="D51" t="s">
        <v>397</v>
      </c>
    </row>
    <row r="52" spans="1:4">
      <c r="B52" t="s">
        <v>129</v>
      </c>
      <c r="C52" s="2" t="s">
        <v>271</v>
      </c>
      <c r="D52" t="s">
        <v>273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636</v>
      </c>
    </row>
    <row r="56" spans="1:4">
      <c r="B56" t="s">
        <v>133</v>
      </c>
    </row>
    <row r="57" spans="1:4">
      <c r="B57" t="s">
        <v>135</v>
      </c>
      <c r="C57" s="2" t="s">
        <v>280</v>
      </c>
      <c r="D57" t="s">
        <v>281</v>
      </c>
    </row>
    <row r="58" spans="1:4">
      <c r="B58" t="s">
        <v>136</v>
      </c>
      <c r="C58" s="2" t="s">
        <v>271</v>
      </c>
      <c r="D58" t="s">
        <v>274</v>
      </c>
    </row>
    <row r="59" spans="1:4">
      <c r="B59" t="s">
        <v>137</v>
      </c>
    </row>
    <row r="60" spans="1:4">
      <c r="B60" t="s">
        <v>138</v>
      </c>
      <c r="C60" s="2" t="s">
        <v>271</v>
      </c>
      <c r="D60" t="s">
        <v>637</v>
      </c>
    </row>
    <row r="61" spans="1:4">
      <c r="B61" t="s">
        <v>139</v>
      </c>
      <c r="C61" s="2" t="s">
        <v>271</v>
      </c>
      <c r="D61" t="s">
        <v>388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  <c r="C64" s="2" t="s">
        <v>271</v>
      </c>
      <c r="D64" s="11" t="s">
        <v>638</v>
      </c>
    </row>
    <row r="65" spans="1:4">
      <c r="A65" t="s">
        <v>143</v>
      </c>
    </row>
    <row r="66" spans="1:4">
      <c r="B66" t="s">
        <v>144</v>
      </c>
      <c r="C66" s="2" t="s">
        <v>271</v>
      </c>
      <c r="D66" t="s">
        <v>274</v>
      </c>
    </row>
    <row r="67" spans="1:4">
      <c r="B67" t="s">
        <v>145</v>
      </c>
      <c r="C67" s="2" t="s">
        <v>271</v>
      </c>
      <c r="D67" t="s">
        <v>639</v>
      </c>
    </row>
    <row r="68" spans="1:4">
      <c r="B68" t="s">
        <v>146</v>
      </c>
      <c r="C68" s="2" t="s">
        <v>271</v>
      </c>
      <c r="D68" t="s">
        <v>640</v>
      </c>
    </row>
    <row r="69" spans="1:4">
      <c r="B69" t="s">
        <v>147</v>
      </c>
      <c r="C69" s="2" t="s">
        <v>271</v>
      </c>
      <c r="D69" t="s">
        <v>351</v>
      </c>
    </row>
    <row r="70" spans="1:4">
      <c r="B70" t="s">
        <v>148</v>
      </c>
      <c r="C70" s="2" t="s">
        <v>271</v>
      </c>
      <c r="D70" t="s">
        <v>274</v>
      </c>
    </row>
    <row r="71" spans="1:4">
      <c r="B71" t="s">
        <v>149</v>
      </c>
    </row>
    <row r="72" spans="1:4">
      <c r="B72" t="s">
        <v>150</v>
      </c>
      <c r="C72" s="2" t="s">
        <v>271</v>
      </c>
      <c r="D72" t="s">
        <v>641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  <c r="C75" s="2" t="s">
        <v>271</v>
      </c>
      <c r="D75" t="s">
        <v>325</v>
      </c>
    </row>
    <row r="76" spans="1:4">
      <c r="B76" t="s">
        <v>154</v>
      </c>
      <c r="C76" s="2" t="s">
        <v>271</v>
      </c>
      <c r="D76" t="s">
        <v>325</v>
      </c>
    </row>
    <row r="77" spans="1:4">
      <c r="B77" t="s">
        <v>155</v>
      </c>
      <c r="C77" s="2" t="s">
        <v>271</v>
      </c>
      <c r="D77" t="s">
        <v>642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641</v>
      </c>
    </row>
    <row r="80" spans="1:4">
      <c r="B80" t="s">
        <v>158</v>
      </c>
    </row>
    <row r="81" spans="2:4">
      <c r="B81" t="s">
        <v>159</v>
      </c>
      <c r="C81" s="2" t="s">
        <v>271</v>
      </c>
      <c r="D81" t="s">
        <v>322</v>
      </c>
    </row>
    <row r="82" spans="2:4">
      <c r="B82" t="s">
        <v>160</v>
      </c>
      <c r="C82" s="2" t="s">
        <v>271</v>
      </c>
      <c r="D82" t="s">
        <v>341</v>
      </c>
    </row>
    <row r="83" spans="2:4">
      <c r="B83" t="s">
        <v>161</v>
      </c>
      <c r="C83" s="2" t="s">
        <v>271</v>
      </c>
      <c r="D83" t="s">
        <v>643</v>
      </c>
    </row>
    <row r="84" spans="2:4">
      <c r="B84" t="s">
        <v>162</v>
      </c>
      <c r="C84" s="2" t="s">
        <v>271</v>
      </c>
      <c r="D84" t="s">
        <v>274</v>
      </c>
    </row>
    <row r="85" spans="2:4">
      <c r="B85" t="s">
        <v>163</v>
      </c>
      <c r="C85" s="2" t="s">
        <v>271</v>
      </c>
      <c r="D85" t="s">
        <v>644</v>
      </c>
    </row>
    <row r="86" spans="2:4">
      <c r="B86" t="s">
        <v>164</v>
      </c>
      <c r="C86" s="2" t="s">
        <v>271</v>
      </c>
      <c r="D86" t="s">
        <v>321</v>
      </c>
    </row>
    <row r="87" spans="2:4">
      <c r="B87" t="s">
        <v>165</v>
      </c>
      <c r="C87" s="2" t="s">
        <v>271</v>
      </c>
      <c r="D87" t="s">
        <v>339</v>
      </c>
    </row>
    <row r="88" spans="2:4">
      <c r="B88" t="s">
        <v>166</v>
      </c>
      <c r="C88" s="2" t="s">
        <v>271</v>
      </c>
      <c r="D88" t="s">
        <v>341</v>
      </c>
    </row>
    <row r="89" spans="2:4">
      <c r="B89" t="s">
        <v>167</v>
      </c>
      <c r="C89" s="2" t="s">
        <v>271</v>
      </c>
      <c r="D89" t="s">
        <v>274</v>
      </c>
    </row>
    <row r="90" spans="2:4">
      <c r="B90" t="s">
        <v>168</v>
      </c>
      <c r="C90" s="2" t="s">
        <v>271</v>
      </c>
      <c r="D90" t="s">
        <v>645</v>
      </c>
    </row>
    <row r="91" spans="2:4">
      <c r="B91" t="s">
        <v>169</v>
      </c>
      <c r="C91" s="2" t="s">
        <v>271</v>
      </c>
      <c r="D91" t="s">
        <v>321</v>
      </c>
    </row>
    <row r="92" spans="2:4">
      <c r="B92" t="s">
        <v>170</v>
      </c>
      <c r="C92" s="2" t="s">
        <v>271</v>
      </c>
      <c r="D92" t="s">
        <v>325</v>
      </c>
    </row>
    <row r="93" spans="2:4">
      <c r="B93" t="s">
        <v>171</v>
      </c>
      <c r="C93" s="2" t="s">
        <v>271</v>
      </c>
      <c r="D93" t="s">
        <v>646</v>
      </c>
    </row>
    <row r="94" spans="2:4">
      <c r="B94" t="s">
        <v>172</v>
      </c>
      <c r="C94" s="2" t="s">
        <v>271</v>
      </c>
      <c r="D94" t="s">
        <v>325</v>
      </c>
    </row>
    <row r="95" spans="2:4">
      <c r="B95" t="s">
        <v>173</v>
      </c>
    </row>
    <row r="96" spans="2:4">
      <c r="B96" t="s">
        <v>174</v>
      </c>
      <c r="C96" s="2" t="s">
        <v>271</v>
      </c>
      <c r="D96" t="s">
        <v>525</v>
      </c>
    </row>
    <row r="97" spans="1:4">
      <c r="B97" t="s">
        <v>175</v>
      </c>
      <c r="C97" s="2" t="s">
        <v>280</v>
      </c>
      <c r="D97" t="s">
        <v>311</v>
      </c>
    </row>
    <row r="98" spans="1:4">
      <c r="B98" t="s">
        <v>176</v>
      </c>
      <c r="C98" s="2" t="s">
        <v>271</v>
      </c>
      <c r="D98" t="s">
        <v>387</v>
      </c>
    </row>
    <row r="99" spans="1:4">
      <c r="B99" t="s">
        <v>177</v>
      </c>
      <c r="C99" s="2" t="s">
        <v>271</v>
      </c>
      <c r="D99" t="s">
        <v>647</v>
      </c>
    </row>
    <row r="100" spans="1:4">
      <c r="B100" t="s">
        <v>178</v>
      </c>
      <c r="C100" s="2" t="s">
        <v>271</v>
      </c>
      <c r="D100" t="s">
        <v>648</v>
      </c>
    </row>
    <row r="101" spans="1:4">
      <c r="A101" t="s">
        <v>179</v>
      </c>
    </row>
    <row r="102" spans="1:4">
      <c r="B102" t="s">
        <v>180</v>
      </c>
      <c r="C102" s="2" t="s">
        <v>271</v>
      </c>
      <c r="D102" t="s">
        <v>274</v>
      </c>
    </row>
    <row r="103" spans="1:4">
      <c r="B103" t="s">
        <v>181</v>
      </c>
      <c r="C103" s="2" t="s">
        <v>271</v>
      </c>
      <c r="D103" t="s">
        <v>326</v>
      </c>
    </row>
    <row r="104" spans="1:4">
      <c r="B104" t="s">
        <v>182</v>
      </c>
      <c r="C104" s="2" t="s">
        <v>271</v>
      </c>
      <c r="D104" t="s">
        <v>649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273</v>
      </c>
    </row>
    <row r="107" spans="1:4">
      <c r="B107" t="s">
        <v>185</v>
      </c>
      <c r="C107" s="2" t="s">
        <v>271</v>
      </c>
      <c r="D107" t="s">
        <v>650</v>
      </c>
    </row>
    <row r="108" spans="1:4">
      <c r="B108" t="s">
        <v>186</v>
      </c>
      <c r="C108" s="2" t="s">
        <v>271</v>
      </c>
      <c r="D108" t="s">
        <v>325</v>
      </c>
    </row>
    <row r="109" spans="1:4">
      <c r="B109" t="s">
        <v>187</v>
      </c>
      <c r="C109" s="2" t="s">
        <v>271</v>
      </c>
      <c r="D109" t="s">
        <v>651</v>
      </c>
    </row>
    <row r="110" spans="1:4">
      <c r="B110" t="s">
        <v>188</v>
      </c>
      <c r="C110" s="2" t="s">
        <v>271</v>
      </c>
      <c r="D110" t="s">
        <v>326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  <c r="C113" s="2" t="s">
        <v>271</v>
      </c>
      <c r="D113" t="s">
        <v>321</v>
      </c>
    </row>
    <row r="114" spans="1:4">
      <c r="B114" t="s">
        <v>192</v>
      </c>
      <c r="C114" s="2" t="s">
        <v>271</v>
      </c>
      <c r="D114" t="s">
        <v>276</v>
      </c>
    </row>
    <row r="115" spans="1:4">
      <c r="B115" t="s">
        <v>193</v>
      </c>
      <c r="C115" s="2" t="s">
        <v>271</v>
      </c>
      <c r="D115" t="s">
        <v>652</v>
      </c>
    </row>
    <row r="116" spans="1:4">
      <c r="B116" t="s">
        <v>194</v>
      </c>
      <c r="C116" s="2" t="s">
        <v>271</v>
      </c>
      <c r="D116" t="s">
        <v>653</v>
      </c>
    </row>
    <row r="117" spans="1:4">
      <c r="B117" t="s">
        <v>195</v>
      </c>
      <c r="C117" s="2" t="s">
        <v>271</v>
      </c>
      <c r="D117" t="s">
        <v>274</v>
      </c>
    </row>
    <row r="118" spans="1:4">
      <c r="B118" t="s">
        <v>196</v>
      </c>
      <c r="C118" s="2" t="s">
        <v>271</v>
      </c>
      <c r="D118" t="s">
        <v>650</v>
      </c>
    </row>
    <row r="119" spans="1:4">
      <c r="B119" t="s">
        <v>197</v>
      </c>
      <c r="C119" s="9" t="s">
        <v>271</v>
      </c>
      <c r="D119" s="11" t="s">
        <v>654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655</v>
      </c>
    </row>
    <row r="122" spans="1:4">
      <c r="B122" t="s">
        <v>200</v>
      </c>
      <c r="C122" s="2" t="s">
        <v>271</v>
      </c>
      <c r="D122" t="s">
        <v>656</v>
      </c>
    </row>
    <row r="123" spans="1:4">
      <c r="B123" t="s">
        <v>201</v>
      </c>
      <c r="C123" s="2" t="s">
        <v>271</v>
      </c>
      <c r="D123" t="s">
        <v>321</v>
      </c>
    </row>
    <row r="124" spans="1:4">
      <c r="B124" t="s">
        <v>202</v>
      </c>
      <c r="C124" s="2" t="s">
        <v>271</v>
      </c>
      <c r="D124" t="s">
        <v>657</v>
      </c>
    </row>
    <row r="125" spans="1:4">
      <c r="B125" t="s">
        <v>203</v>
      </c>
    </row>
    <row r="126" spans="1:4">
      <c r="B126" t="s">
        <v>204</v>
      </c>
      <c r="C126" s="2" t="s">
        <v>271</v>
      </c>
      <c r="D126" t="s">
        <v>274</v>
      </c>
    </row>
    <row r="127" spans="1:4">
      <c r="B127" t="s">
        <v>205</v>
      </c>
      <c r="C127" s="2" t="s">
        <v>271</v>
      </c>
      <c r="D127" t="s">
        <v>273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658</v>
      </c>
    </row>
    <row r="131" spans="2:4">
      <c r="B131" t="s">
        <v>209</v>
      </c>
      <c r="C131" s="2" t="s">
        <v>271</v>
      </c>
      <c r="D131" t="s">
        <v>528</v>
      </c>
    </row>
    <row r="132" spans="2:4">
      <c r="B132" t="s">
        <v>210</v>
      </c>
      <c r="C132" s="2" t="s">
        <v>280</v>
      </c>
      <c r="D132" t="s">
        <v>311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356</v>
      </c>
    </row>
    <row r="138" spans="2:4">
      <c r="B138" t="s">
        <v>216</v>
      </c>
      <c r="C138" s="2" t="s">
        <v>271</v>
      </c>
      <c r="D138" t="s">
        <v>495</v>
      </c>
    </row>
    <row r="139" spans="2:4">
      <c r="B139" t="s">
        <v>217</v>
      </c>
      <c r="C139" s="2" t="s">
        <v>271</v>
      </c>
      <c r="D139" t="s">
        <v>652</v>
      </c>
    </row>
    <row r="140" spans="2:4">
      <c r="B140" t="s">
        <v>218</v>
      </c>
    </row>
    <row r="141" spans="2:4">
      <c r="B141" t="s">
        <v>219</v>
      </c>
      <c r="C141" s="2" t="s">
        <v>271</v>
      </c>
      <c r="D141" t="s">
        <v>395</v>
      </c>
    </row>
    <row r="142" spans="2:4">
      <c r="B142" t="s">
        <v>220</v>
      </c>
      <c r="C142" s="2" t="s">
        <v>271</v>
      </c>
      <c r="D142" t="s">
        <v>659</v>
      </c>
    </row>
    <row r="143" spans="2:4">
      <c r="B143" t="s">
        <v>221</v>
      </c>
      <c r="C143" s="2" t="s">
        <v>271</v>
      </c>
      <c r="D143" t="s">
        <v>660</v>
      </c>
    </row>
    <row r="144" spans="2:4">
      <c r="B144" t="s">
        <v>222</v>
      </c>
      <c r="C144" s="2" t="s">
        <v>271</v>
      </c>
      <c r="D144" t="s">
        <v>356</v>
      </c>
    </row>
    <row r="145" spans="2:4">
      <c r="B145" t="s">
        <v>223</v>
      </c>
      <c r="C145" s="2" t="s">
        <v>271</v>
      </c>
      <c r="D145" t="s">
        <v>351</v>
      </c>
    </row>
    <row r="146" spans="2:4">
      <c r="B146" t="s">
        <v>224</v>
      </c>
      <c r="C146" s="2" t="s">
        <v>271</v>
      </c>
      <c r="D146" t="s">
        <v>661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  <c r="C149" s="2" t="s">
        <v>271</v>
      </c>
      <c r="D149" t="s">
        <v>301</v>
      </c>
    </row>
    <row r="150" spans="2:4">
      <c r="B150" t="s">
        <v>228</v>
      </c>
      <c r="C150" s="2" t="s">
        <v>271</v>
      </c>
      <c r="D150" t="s">
        <v>662</v>
      </c>
    </row>
    <row r="151" spans="2:4">
      <c r="B151" t="s">
        <v>229</v>
      </c>
      <c r="C151" s="2" t="s">
        <v>271</v>
      </c>
      <c r="D151" t="s">
        <v>662</v>
      </c>
    </row>
    <row r="152" spans="2:4">
      <c r="B152" t="s">
        <v>230</v>
      </c>
      <c r="C152" s="2" t="s">
        <v>271</v>
      </c>
      <c r="D152" t="s">
        <v>301</v>
      </c>
    </row>
    <row r="153" spans="2:4">
      <c r="B153" t="s">
        <v>231</v>
      </c>
      <c r="C153" s="2" t="s">
        <v>271</v>
      </c>
      <c r="D153" t="s">
        <v>436</v>
      </c>
    </row>
    <row r="154" spans="2:4">
      <c r="B154" t="s">
        <v>232</v>
      </c>
    </row>
    <row r="155" spans="2:4">
      <c r="B155" t="s">
        <v>233</v>
      </c>
      <c r="C155" s="2" t="s">
        <v>271</v>
      </c>
      <c r="D155" t="s">
        <v>273</v>
      </c>
    </row>
    <row r="156" spans="2:4">
      <c r="B156" t="s">
        <v>234</v>
      </c>
      <c r="C156" s="2" t="s">
        <v>271</v>
      </c>
      <c r="D156" t="s">
        <v>663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  <c r="C159" s="2" t="s">
        <v>271</v>
      </c>
      <c r="D159" t="s">
        <v>664</v>
      </c>
    </row>
    <row r="160" spans="2:4">
      <c r="B160" t="s">
        <v>238</v>
      </c>
    </row>
    <row r="161" spans="2:4">
      <c r="B161" t="s">
        <v>239</v>
      </c>
      <c r="C161" s="2" t="s">
        <v>271</v>
      </c>
      <c r="D161" t="s">
        <v>279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301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665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273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658</v>
      </c>
    </row>
    <row r="174" spans="2:4">
      <c r="B174" t="s">
        <v>252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666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  <c r="C179" s="2" t="s">
        <v>271</v>
      </c>
      <c r="D179" t="s">
        <v>325</v>
      </c>
    </row>
    <row r="180" spans="2:4">
      <c r="B180" t="s">
        <v>258</v>
      </c>
      <c r="C180" s="2" t="s">
        <v>271</v>
      </c>
      <c r="D180" t="s">
        <v>322</v>
      </c>
    </row>
    <row r="181" spans="2:4">
      <c r="B181" t="s">
        <v>259</v>
      </c>
      <c r="C181" s="2" t="s">
        <v>271</v>
      </c>
      <c r="D181" t="s">
        <v>322</v>
      </c>
    </row>
    <row r="182" spans="2:4">
      <c r="B182" t="s">
        <v>260</v>
      </c>
      <c r="C182" s="2" t="s">
        <v>271</v>
      </c>
      <c r="D182" t="s">
        <v>273</v>
      </c>
    </row>
    <row r="183" spans="2:4">
      <c r="B183" t="s">
        <v>261</v>
      </c>
      <c r="C183" s="2" t="s">
        <v>271</v>
      </c>
      <c r="D183" t="s">
        <v>650</v>
      </c>
    </row>
    <row r="184" spans="2:4">
      <c r="B184" t="s">
        <v>262</v>
      </c>
      <c r="C184" s="2" t="s">
        <v>271</v>
      </c>
      <c r="D184" t="s">
        <v>667</v>
      </c>
    </row>
    <row r="185" spans="2:4">
      <c r="B185" t="s">
        <v>263</v>
      </c>
      <c r="C185" s="2" t="s">
        <v>271</v>
      </c>
      <c r="D185" t="s">
        <v>310</v>
      </c>
    </row>
    <row r="186" spans="2:4">
      <c r="B186" t="s">
        <v>264</v>
      </c>
      <c r="C186" s="2" t="s">
        <v>271</v>
      </c>
      <c r="D186" t="s">
        <v>356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56</v>
      </c>
      <c r="F1" s="8">
        <f>(1-(COUNTIF(C2:C187,"sight")+COUNTIF(C2:C187,"in hand"))/E1)*100</f>
        <v>98.214285714285708</v>
      </c>
      <c r="G1">
        <f>COUNTIF(C2:C187,"sight")+COUNTIF(C2:C187,"in hand")</f>
        <v>1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337</v>
      </c>
    </row>
    <row r="4" spans="1:8">
      <c r="B4" t="s">
        <v>81</v>
      </c>
      <c r="C4" s="2" t="s">
        <v>271</v>
      </c>
      <c r="D4" t="s">
        <v>338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275</v>
      </c>
    </row>
    <row r="10" spans="1:8">
      <c r="B10" t="s">
        <v>87</v>
      </c>
      <c r="C10" s="2" t="s">
        <v>271</v>
      </c>
      <c r="D10" t="s">
        <v>277</v>
      </c>
    </row>
    <row r="11" spans="1:8">
      <c r="B11" t="s">
        <v>88</v>
      </c>
    </row>
    <row r="12" spans="1:8">
      <c r="B12" t="s">
        <v>89</v>
      </c>
      <c r="C12" s="2" t="s">
        <v>271</v>
      </c>
      <c r="D12" t="s">
        <v>275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277</v>
      </c>
    </row>
    <row r="21" spans="1:4">
      <c r="B21" t="s">
        <v>98</v>
      </c>
      <c r="C21" s="2" t="s">
        <v>271</v>
      </c>
      <c r="D21" t="s">
        <v>275</v>
      </c>
    </row>
    <row r="22" spans="1:4">
      <c r="B22" t="s">
        <v>99</v>
      </c>
    </row>
    <row r="23" spans="1:4">
      <c r="B23" t="s">
        <v>100</v>
      </c>
    </row>
    <row r="24" spans="1:4">
      <c r="B24" t="s">
        <v>101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276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276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</row>
    <row r="35" spans="2:4">
      <c r="B35" t="s">
        <v>112</v>
      </c>
      <c r="C35" s="2" t="s">
        <v>271</v>
      </c>
      <c r="D35" t="s">
        <v>275</v>
      </c>
    </row>
    <row r="36" spans="2:4">
      <c r="B36" t="s">
        <v>113</v>
      </c>
    </row>
    <row r="37" spans="2:4">
      <c r="B37" t="s">
        <v>114</v>
      </c>
      <c r="C37" s="2" t="s">
        <v>271</v>
      </c>
      <c r="D37" t="s">
        <v>339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340</v>
      </c>
    </row>
    <row r="40" spans="2:4">
      <c r="B40" t="s">
        <v>117</v>
      </c>
      <c r="C40" s="2" t="s">
        <v>271</v>
      </c>
      <c r="D40" t="s">
        <v>277</v>
      </c>
    </row>
    <row r="41" spans="2:4">
      <c r="B41" t="s">
        <v>118</v>
      </c>
      <c r="C41" s="2" t="s">
        <v>271</v>
      </c>
      <c r="D41" t="s">
        <v>275</v>
      </c>
    </row>
    <row r="42" spans="2:4">
      <c r="B42" t="s">
        <v>119</v>
      </c>
      <c r="C42" s="2" t="s">
        <v>271</v>
      </c>
      <c r="D42" t="s">
        <v>276</v>
      </c>
    </row>
    <row r="43" spans="2:4">
      <c r="B43" t="s">
        <v>120</v>
      </c>
      <c r="C43" s="2" t="s">
        <v>271</v>
      </c>
      <c r="D43" t="s">
        <v>275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276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273</v>
      </c>
    </row>
    <row r="51" spans="1:4">
      <c r="B51" t="s">
        <v>128</v>
      </c>
      <c r="C51" s="2" t="s">
        <v>271</v>
      </c>
      <c r="D51" t="s">
        <v>341</v>
      </c>
    </row>
    <row r="52" spans="1:4">
      <c r="B52" t="s">
        <v>129</v>
      </c>
      <c r="C52" s="2" t="s">
        <v>271</v>
      </c>
      <c r="D52" t="s">
        <v>339</v>
      </c>
    </row>
    <row r="53" spans="1:4">
      <c r="B53" t="s">
        <v>130</v>
      </c>
      <c r="C53" s="2" t="s">
        <v>271</v>
      </c>
      <c r="D53" t="s">
        <v>275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276</v>
      </c>
    </row>
    <row r="56" spans="1:4">
      <c r="B56" t="s">
        <v>133</v>
      </c>
      <c r="C56" s="2" t="s">
        <v>271</v>
      </c>
      <c r="D56" t="s">
        <v>277</v>
      </c>
    </row>
    <row r="57" spans="1:4">
      <c r="B57" t="s">
        <v>135</v>
      </c>
    </row>
    <row r="58" spans="1:4">
      <c r="B58" t="s">
        <v>136</v>
      </c>
      <c r="C58" s="2" t="s">
        <v>271</v>
      </c>
      <c r="D58" t="s">
        <v>275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  <c r="C74" s="2" t="s">
        <v>271</v>
      </c>
      <c r="D74" t="s">
        <v>274</v>
      </c>
    </row>
    <row r="75" spans="1:4">
      <c r="B75" t="s">
        <v>153</v>
      </c>
      <c r="C75" s="2" t="s">
        <v>271</v>
      </c>
      <c r="D75" t="s">
        <v>279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317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276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275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275</v>
      </c>
    </row>
    <row r="93" spans="2:4">
      <c r="B93" t="s">
        <v>171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271</v>
      </c>
      <c r="D97" t="s">
        <v>326</v>
      </c>
    </row>
    <row r="98" spans="1:4">
      <c r="B98" t="s">
        <v>176</v>
      </c>
    </row>
    <row r="99" spans="1:4">
      <c r="B99" t="s">
        <v>177</v>
      </c>
      <c r="C99" s="2" t="s">
        <v>271</v>
      </c>
      <c r="D99" t="s">
        <v>276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</row>
    <row r="123" spans="1:4">
      <c r="B123" t="s">
        <v>201</v>
      </c>
    </row>
    <row r="124" spans="1:4">
      <c r="B124" t="s">
        <v>202</v>
      </c>
    </row>
    <row r="125" spans="1:4">
      <c r="B125" t="s">
        <v>203</v>
      </c>
      <c r="C125" s="2" t="s">
        <v>271</v>
      </c>
      <c r="D125" t="s">
        <v>275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  <c r="C129" s="2" t="s">
        <v>271</v>
      </c>
      <c r="D129" t="s">
        <v>342</v>
      </c>
    </row>
    <row r="130" spans="2:4">
      <c r="B130" t="s">
        <v>208</v>
      </c>
      <c r="C130" s="2" t="s">
        <v>271</v>
      </c>
      <c r="D130" t="s">
        <v>317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  <c r="C134" s="2" t="s">
        <v>280</v>
      </c>
      <c r="D134" t="s">
        <v>311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343</v>
      </c>
    </row>
    <row r="138" spans="2:4">
      <c r="B138" t="s">
        <v>216</v>
      </c>
      <c r="C138" s="2" t="s">
        <v>271</v>
      </c>
      <c r="D138" t="s">
        <v>343</v>
      </c>
    </row>
    <row r="139" spans="2:4">
      <c r="B139" t="s">
        <v>217</v>
      </c>
    </row>
    <row r="140" spans="2:4">
      <c r="B140" t="s">
        <v>218</v>
      </c>
      <c r="C140" s="2" t="s">
        <v>271</v>
      </c>
      <c r="D140" t="s">
        <v>276</v>
      </c>
    </row>
    <row r="141" spans="2:4">
      <c r="B141" t="s">
        <v>219</v>
      </c>
    </row>
    <row r="142" spans="2:4">
      <c r="B142" t="s">
        <v>220</v>
      </c>
    </row>
    <row r="143" spans="2:4">
      <c r="B143" t="s">
        <v>221</v>
      </c>
    </row>
    <row r="144" spans="2:4">
      <c r="B144" t="s">
        <v>222</v>
      </c>
    </row>
    <row r="145" spans="2:4">
      <c r="B145" t="s">
        <v>223</v>
      </c>
      <c r="C145" s="5" t="s">
        <v>286</v>
      </c>
      <c r="D145" t="s">
        <v>344</v>
      </c>
    </row>
    <row r="146" spans="2:4">
      <c r="B146" t="s">
        <v>224</v>
      </c>
      <c r="C146" s="2" t="s">
        <v>280</v>
      </c>
      <c r="D146" t="s">
        <v>281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</row>
    <row r="151" spans="2:4">
      <c r="B151" t="s">
        <v>229</v>
      </c>
    </row>
    <row r="152" spans="2:4">
      <c r="B152" t="s">
        <v>230</v>
      </c>
      <c r="C152" s="2" t="s">
        <v>271</v>
      </c>
      <c r="D152" t="s">
        <v>279</v>
      </c>
    </row>
    <row r="153" spans="2:4">
      <c r="B153" t="s">
        <v>231</v>
      </c>
    </row>
    <row r="154" spans="2:4">
      <c r="B154" t="s">
        <v>232</v>
      </c>
      <c r="C154" s="2" t="s">
        <v>271</v>
      </c>
      <c r="D154" t="s">
        <v>274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340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345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275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  <c r="C170" s="2" t="s">
        <v>271</v>
      </c>
      <c r="D170" t="s">
        <v>326</v>
      </c>
    </row>
    <row r="171" spans="2:4">
      <c r="B171" t="s">
        <v>249</v>
      </c>
      <c r="C171" s="2" t="s">
        <v>271</v>
      </c>
      <c r="D171" t="s">
        <v>275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343</v>
      </c>
    </row>
    <row r="174" spans="2:4">
      <c r="B174" t="s">
        <v>252</v>
      </c>
      <c r="C174" s="2" t="s">
        <v>280</v>
      </c>
      <c r="D174" t="s">
        <v>311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275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336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336</v>
      </c>
    </row>
    <row r="185" spans="2:4">
      <c r="B185" t="s">
        <v>263</v>
      </c>
      <c r="C185" s="2" t="s">
        <v>271</v>
      </c>
      <c r="D185" t="s">
        <v>275</v>
      </c>
    </row>
    <row r="186" spans="2:4">
      <c r="B186" t="s">
        <v>264</v>
      </c>
      <c r="C186" s="2" t="s">
        <v>271</v>
      </c>
      <c r="D186" t="s">
        <v>275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187"/>
  <sheetViews>
    <sheetView workbookViewId="0">
      <pane ySplit="1" topLeftCell="A61" activePane="bottomLeft" state="frozenSplit"/>
      <selection pane="bottomLeft" activeCell="D64" sqref="D64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72</v>
      </c>
      <c r="F1" s="8">
        <f>(1-(COUNTIF(C2:C187,"sight")+COUNTIF(C2:C187,"in hand"))/E1)*100</f>
        <v>97.222222222222214</v>
      </c>
      <c r="G1">
        <f>COUNTIF(C2:C187,"sight")+COUNTIF(C2:C187,"in hand")</f>
        <v>2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275</v>
      </c>
    </row>
    <row r="4" spans="1:8">
      <c r="B4" t="s">
        <v>81</v>
      </c>
      <c r="C4" s="2" t="s">
        <v>271</v>
      </c>
      <c r="D4" t="s">
        <v>275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288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271</v>
      </c>
      <c r="D10" t="s">
        <v>275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  <c r="C13" s="2" t="s">
        <v>271</v>
      </c>
      <c r="D13" t="s">
        <v>275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275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274</v>
      </c>
    </row>
    <row r="23" spans="1:4">
      <c r="B23" t="s">
        <v>100</v>
      </c>
    </row>
    <row r="24" spans="1:4">
      <c r="B24" t="s">
        <v>101</v>
      </c>
      <c r="C24" s="2" t="s">
        <v>271</v>
      </c>
      <c r="D24" t="s">
        <v>275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  <c r="C28" s="2" t="s">
        <v>271</v>
      </c>
      <c r="D28" t="s">
        <v>274</v>
      </c>
    </row>
    <row r="29" spans="1:4">
      <c r="B29" t="s">
        <v>106</v>
      </c>
      <c r="C29" s="2" t="s">
        <v>271</v>
      </c>
      <c r="D29" t="s">
        <v>275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275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288</v>
      </c>
    </row>
    <row r="42" spans="2:4">
      <c r="B42" t="s">
        <v>119</v>
      </c>
      <c r="C42" s="2" t="s">
        <v>271</v>
      </c>
      <c r="D42" t="s">
        <v>358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275</v>
      </c>
    </row>
    <row r="51" spans="1:4">
      <c r="B51" t="s">
        <v>128</v>
      </c>
      <c r="C51" s="2" t="s">
        <v>271</v>
      </c>
      <c r="D51" t="s">
        <v>275</v>
      </c>
    </row>
    <row r="52" spans="1:4">
      <c r="B52" t="s">
        <v>129</v>
      </c>
      <c r="C52" s="2" t="s">
        <v>271</v>
      </c>
      <c r="D52" t="s">
        <v>275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275</v>
      </c>
    </row>
    <row r="56" spans="1:4">
      <c r="B56" t="s">
        <v>133</v>
      </c>
      <c r="C56" s="2" t="s">
        <v>271</v>
      </c>
      <c r="D56" t="s">
        <v>274</v>
      </c>
    </row>
    <row r="57" spans="1:4">
      <c r="B57" t="s">
        <v>135</v>
      </c>
    </row>
    <row r="58" spans="1:4">
      <c r="B58" t="s">
        <v>136</v>
      </c>
      <c r="C58" s="2" t="s">
        <v>271</v>
      </c>
      <c r="D58" t="s">
        <v>275</v>
      </c>
    </row>
    <row r="59" spans="1:4">
      <c r="B59" t="s">
        <v>137</v>
      </c>
    </row>
    <row r="60" spans="1:4">
      <c r="B60" t="s">
        <v>138</v>
      </c>
      <c r="C60" s="2" t="s">
        <v>271</v>
      </c>
      <c r="D60" t="s">
        <v>324</v>
      </c>
    </row>
    <row r="61" spans="1:4">
      <c r="B61" t="s">
        <v>139</v>
      </c>
      <c r="C61" s="2" t="s">
        <v>271</v>
      </c>
      <c r="D61" t="s">
        <v>274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  <c r="C64" s="2" t="s">
        <v>280</v>
      </c>
      <c r="D64" t="s">
        <v>532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  <c r="C68" s="2" t="s">
        <v>280</v>
      </c>
      <c r="D68" t="s">
        <v>281</v>
      </c>
    </row>
    <row r="69" spans="1:4">
      <c r="B69" t="s">
        <v>147</v>
      </c>
      <c r="C69" s="2" t="s">
        <v>280</v>
      </c>
      <c r="D69" t="s">
        <v>281</v>
      </c>
    </row>
    <row r="70" spans="1:4">
      <c r="B70" t="s">
        <v>148</v>
      </c>
      <c r="C70" s="2" t="s">
        <v>271</v>
      </c>
      <c r="D70" t="s">
        <v>275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  <c r="D74" s="4" t="s">
        <v>288</v>
      </c>
    </row>
    <row r="75" spans="1:4">
      <c r="B75" t="s">
        <v>153</v>
      </c>
    </row>
    <row r="76" spans="1:4">
      <c r="B76" t="s">
        <v>154</v>
      </c>
      <c r="C76" s="2" t="s">
        <v>271</v>
      </c>
      <c r="D76" t="s">
        <v>275</v>
      </c>
    </row>
    <row r="77" spans="1:4">
      <c r="B77" t="s">
        <v>155</v>
      </c>
      <c r="C77" s="2" t="s">
        <v>280</v>
      </c>
      <c r="D77" t="s">
        <v>281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326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288</v>
      </c>
    </row>
    <row r="83" spans="2:4">
      <c r="B83" t="s">
        <v>161</v>
      </c>
      <c r="C83" s="2" t="s">
        <v>280</v>
      </c>
      <c r="D83" t="s">
        <v>281</v>
      </c>
    </row>
    <row r="84" spans="2:4">
      <c r="B84" t="s">
        <v>162</v>
      </c>
    </row>
    <row r="85" spans="2:4">
      <c r="B85" t="s">
        <v>163</v>
      </c>
      <c r="C85" s="2" t="s">
        <v>271</v>
      </c>
      <c r="D85" t="s">
        <v>275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275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</row>
    <row r="93" spans="2:4">
      <c r="B93" t="s">
        <v>171</v>
      </c>
      <c r="C93" s="2" t="s">
        <v>280</v>
      </c>
      <c r="D93" t="s">
        <v>281</v>
      </c>
    </row>
    <row r="94" spans="2:4">
      <c r="B94" t="s">
        <v>172</v>
      </c>
      <c r="C94" s="2" t="s">
        <v>271</v>
      </c>
      <c r="D94" t="s">
        <v>275</v>
      </c>
    </row>
    <row r="95" spans="2:4">
      <c r="B95" t="s">
        <v>173</v>
      </c>
    </row>
    <row r="96" spans="2:4">
      <c r="B96" t="s">
        <v>174</v>
      </c>
      <c r="C96" s="2" t="s">
        <v>271</v>
      </c>
      <c r="D96" t="s">
        <v>326</v>
      </c>
    </row>
    <row r="97" spans="1:4">
      <c r="B97" t="s">
        <v>175</v>
      </c>
      <c r="C97" s="2" t="s">
        <v>280</v>
      </c>
      <c r="D97" t="s">
        <v>281</v>
      </c>
    </row>
    <row r="98" spans="1:4">
      <c r="B98" t="s">
        <v>176</v>
      </c>
      <c r="C98" s="2" t="s">
        <v>271</v>
      </c>
      <c r="D98" t="s">
        <v>274</v>
      </c>
    </row>
    <row r="99" spans="1:4">
      <c r="B99" t="s">
        <v>177</v>
      </c>
      <c r="C99" s="2" t="s">
        <v>271</v>
      </c>
      <c r="D99" t="s">
        <v>274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  <c r="C103" s="2" t="s">
        <v>271</v>
      </c>
      <c r="D103" t="s">
        <v>274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276</v>
      </c>
    </row>
    <row r="107" spans="1:4">
      <c r="B107" t="s">
        <v>185</v>
      </c>
      <c r="C107" s="2" t="s">
        <v>271</v>
      </c>
      <c r="D107" t="s">
        <v>275</v>
      </c>
    </row>
    <row r="108" spans="1:4">
      <c r="B108" t="s">
        <v>186</v>
      </c>
    </row>
    <row r="109" spans="1:4">
      <c r="B109" t="s">
        <v>187</v>
      </c>
      <c r="D109" s="4" t="s">
        <v>291</v>
      </c>
    </row>
    <row r="110" spans="1:4">
      <c r="B110" t="s">
        <v>188</v>
      </c>
      <c r="C110" s="2" t="s">
        <v>271</v>
      </c>
      <c r="D110" t="s">
        <v>274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  <c r="C115" s="2" t="s">
        <v>271</v>
      </c>
      <c r="D115" t="s">
        <v>274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280</v>
      </c>
      <c r="D121" t="s">
        <v>281</v>
      </c>
    </row>
    <row r="122" spans="1:4">
      <c r="B122" t="s">
        <v>200</v>
      </c>
      <c r="C122" s="2" t="s">
        <v>271</v>
      </c>
      <c r="D122" t="s">
        <v>275</v>
      </c>
    </row>
    <row r="123" spans="1:4">
      <c r="B123" t="s">
        <v>201</v>
      </c>
      <c r="C123" s="2" t="s">
        <v>271</v>
      </c>
      <c r="D123" t="s">
        <v>275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280</v>
      </c>
      <c r="D130" t="s">
        <v>311</v>
      </c>
    </row>
    <row r="131" spans="2:4">
      <c r="B131" t="s">
        <v>209</v>
      </c>
      <c r="C131" s="2" t="s">
        <v>271</v>
      </c>
      <c r="D131" t="s">
        <v>274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281</v>
      </c>
    </row>
    <row r="138" spans="2:4">
      <c r="B138" t="s">
        <v>216</v>
      </c>
      <c r="C138" s="2" t="s">
        <v>271</v>
      </c>
      <c r="D138" t="s">
        <v>275</v>
      </c>
    </row>
    <row r="139" spans="2:4">
      <c r="B139" t="s">
        <v>217</v>
      </c>
      <c r="C139" s="2" t="s">
        <v>271</v>
      </c>
      <c r="D139" t="s">
        <v>274</v>
      </c>
    </row>
    <row r="140" spans="2:4">
      <c r="B140" t="s">
        <v>218</v>
      </c>
    </row>
    <row r="141" spans="2:4">
      <c r="B141" t="s">
        <v>219</v>
      </c>
      <c r="C141" s="2" t="s">
        <v>271</v>
      </c>
      <c r="D141" t="s">
        <v>275</v>
      </c>
    </row>
    <row r="142" spans="2:4">
      <c r="B142" t="s">
        <v>220</v>
      </c>
      <c r="C142" s="2" t="s">
        <v>271</v>
      </c>
      <c r="D142" t="s">
        <v>275</v>
      </c>
    </row>
    <row r="143" spans="2:4">
      <c r="B143" t="s">
        <v>221</v>
      </c>
      <c r="C143" s="2" t="s">
        <v>280</v>
      </c>
      <c r="D143" t="s">
        <v>311</v>
      </c>
    </row>
    <row r="144" spans="2:4">
      <c r="B144" t="s">
        <v>222</v>
      </c>
    </row>
    <row r="145" spans="2:4">
      <c r="B145" t="s">
        <v>223</v>
      </c>
    </row>
    <row r="146" spans="2:4">
      <c r="B146" t="s">
        <v>224</v>
      </c>
      <c r="C146" s="2" t="s">
        <v>280</v>
      </c>
      <c r="D146" t="s">
        <v>281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271</v>
      </c>
      <c r="D150" t="s">
        <v>274</v>
      </c>
    </row>
    <row r="151" spans="2:4">
      <c r="B151" t="s">
        <v>229</v>
      </c>
      <c r="C151" s="2" t="s">
        <v>271</v>
      </c>
      <c r="D151" t="s">
        <v>274</v>
      </c>
    </row>
    <row r="152" spans="2:4">
      <c r="B152" t="s">
        <v>230</v>
      </c>
      <c r="C152" s="2" t="s">
        <v>280</v>
      </c>
      <c r="D152" t="s">
        <v>281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276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271</v>
      </c>
      <c r="D161" t="s">
        <v>274</v>
      </c>
    </row>
    <row r="162" spans="2:4">
      <c r="B162" t="s">
        <v>240</v>
      </c>
    </row>
    <row r="163" spans="2:4">
      <c r="B163" t="s">
        <v>241</v>
      </c>
      <c r="C163" s="5" t="s">
        <v>286</v>
      </c>
      <c r="D163" t="s">
        <v>328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326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288</v>
      </c>
    </row>
    <row r="174" spans="2:4">
      <c r="B174" t="s">
        <v>252</v>
      </c>
      <c r="C174" s="2" t="s">
        <v>271</v>
      </c>
      <c r="D174" t="s">
        <v>275</v>
      </c>
    </row>
    <row r="175" spans="2:4">
      <c r="B175" t="s">
        <v>253</v>
      </c>
    </row>
    <row r="176" spans="2:4">
      <c r="B176" t="s">
        <v>254</v>
      </c>
      <c r="C176" s="2" t="s">
        <v>280</v>
      </c>
      <c r="D176" t="s">
        <v>281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280</v>
      </c>
      <c r="D182" t="s">
        <v>281</v>
      </c>
    </row>
    <row r="183" spans="2:4">
      <c r="B183" t="s">
        <v>261</v>
      </c>
      <c r="C183" s="2" t="s">
        <v>271</v>
      </c>
      <c r="D183" t="s">
        <v>275</v>
      </c>
    </row>
    <row r="184" spans="2:4">
      <c r="B184" t="s">
        <v>262</v>
      </c>
      <c r="C184" s="2" t="s">
        <v>280</v>
      </c>
      <c r="D184" t="s">
        <v>281</v>
      </c>
    </row>
    <row r="185" spans="2:4">
      <c r="B185" t="s">
        <v>263</v>
      </c>
      <c r="C185" s="5" t="s">
        <v>286</v>
      </c>
      <c r="D185" t="s">
        <v>291</v>
      </c>
    </row>
    <row r="186" spans="2:4">
      <c r="B186" t="s">
        <v>264</v>
      </c>
      <c r="C186" s="2" t="s">
        <v>271</v>
      </c>
      <c r="D186" t="s">
        <v>274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76</v>
      </c>
      <c r="F1" s="8">
        <f>(1-(COUNTIF(C2:C187,"sight")+COUNTIF(C2:C187,"in hand"))/E1)*100</f>
        <v>98.68421052631578</v>
      </c>
      <c r="G1">
        <f>COUNTIF(C2:C187,"sight")+COUNTIF(C2:C187,"in hand")</f>
        <v>1</v>
      </c>
      <c r="H1">
        <f>COUNTIF(C2:C187,"literature")</f>
        <v>1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668</v>
      </c>
    </row>
    <row r="4" spans="1:8">
      <c r="B4" t="s">
        <v>81</v>
      </c>
      <c r="C4" s="2" t="s">
        <v>271</v>
      </c>
      <c r="D4" t="s">
        <v>669</v>
      </c>
    </row>
    <row r="5" spans="1:8">
      <c r="B5" t="s">
        <v>82</v>
      </c>
      <c r="C5" s="2" t="s">
        <v>271</v>
      </c>
      <c r="D5" t="s">
        <v>276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670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276</v>
      </c>
    </row>
    <row r="10" spans="1:8">
      <c r="B10" t="s">
        <v>87</v>
      </c>
      <c r="C10" s="2" t="s">
        <v>271</v>
      </c>
      <c r="D10" t="s">
        <v>310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330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288</v>
      </c>
    </row>
    <row r="23" spans="1:4">
      <c r="B23" t="s">
        <v>100</v>
      </c>
      <c r="C23" s="2" t="s">
        <v>271</v>
      </c>
      <c r="D23" t="s">
        <v>276</v>
      </c>
    </row>
    <row r="24" spans="1:4">
      <c r="B24" t="s">
        <v>101</v>
      </c>
      <c r="C24" s="2" t="s">
        <v>271</v>
      </c>
      <c r="D24" t="s">
        <v>303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  <c r="C28" s="2" t="s">
        <v>271</v>
      </c>
      <c r="D28" t="s">
        <v>324</v>
      </c>
    </row>
    <row r="29" spans="1:4">
      <c r="B29" t="s">
        <v>106</v>
      </c>
      <c r="C29" s="2" t="s">
        <v>271</v>
      </c>
      <c r="D29" t="s">
        <v>313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301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275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537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671</v>
      </c>
    </row>
    <row r="42" spans="2:4">
      <c r="B42" t="s">
        <v>119</v>
      </c>
      <c r="C42" s="2" t="s">
        <v>271</v>
      </c>
      <c r="D42" t="s">
        <v>309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330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382</v>
      </c>
    </row>
    <row r="51" spans="1:4">
      <c r="B51" t="s">
        <v>128</v>
      </c>
      <c r="C51" s="2" t="s">
        <v>271</v>
      </c>
      <c r="D51" t="s">
        <v>318</v>
      </c>
    </row>
    <row r="52" spans="1:4">
      <c r="B52" t="s">
        <v>129</v>
      </c>
      <c r="C52" s="2" t="s">
        <v>271</v>
      </c>
      <c r="D52" t="s">
        <v>353</v>
      </c>
    </row>
    <row r="53" spans="1:4">
      <c r="B53" t="s">
        <v>130</v>
      </c>
      <c r="C53" s="9" t="s">
        <v>292</v>
      </c>
      <c r="D53" t="s">
        <v>347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672</v>
      </c>
    </row>
    <row r="56" spans="1:4">
      <c r="B56" t="s">
        <v>133</v>
      </c>
      <c r="C56" s="2" t="s">
        <v>271</v>
      </c>
      <c r="D56" t="s">
        <v>272</v>
      </c>
    </row>
    <row r="57" spans="1:4">
      <c r="B57" t="s">
        <v>135</v>
      </c>
      <c r="C57" s="2" t="s">
        <v>271</v>
      </c>
      <c r="D57" t="s">
        <v>272</v>
      </c>
    </row>
    <row r="58" spans="1:4">
      <c r="B58" t="s">
        <v>136</v>
      </c>
      <c r="C58" s="2" t="s">
        <v>271</v>
      </c>
      <c r="D58" t="s">
        <v>423</v>
      </c>
    </row>
    <row r="59" spans="1:4">
      <c r="B59" t="s">
        <v>137</v>
      </c>
    </row>
    <row r="60" spans="1:4">
      <c r="B60" t="s">
        <v>138</v>
      </c>
      <c r="C60" s="2" t="s">
        <v>271</v>
      </c>
      <c r="D60" t="s">
        <v>288</v>
      </c>
    </row>
    <row r="61" spans="1:4">
      <c r="B61" t="s">
        <v>139</v>
      </c>
      <c r="C61" s="2" t="s">
        <v>271</v>
      </c>
      <c r="D61" t="s">
        <v>434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  <c r="C69" s="2" t="s">
        <v>271</v>
      </c>
      <c r="D69" t="s">
        <v>276</v>
      </c>
    </row>
    <row r="70" spans="1:4">
      <c r="B70" t="s">
        <v>148</v>
      </c>
      <c r="C70" s="2" t="s">
        <v>271</v>
      </c>
      <c r="D70" t="s">
        <v>673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  <c r="C74" s="2" t="s">
        <v>271</v>
      </c>
      <c r="D74" t="s">
        <v>288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435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276</v>
      </c>
    </row>
    <row r="80" spans="1:4">
      <c r="B80" t="s">
        <v>158</v>
      </c>
      <c r="C80" s="2" t="s">
        <v>271</v>
      </c>
      <c r="D80" t="s">
        <v>276</v>
      </c>
    </row>
    <row r="81" spans="2:4">
      <c r="B81" t="s">
        <v>159</v>
      </c>
    </row>
    <row r="82" spans="2:4">
      <c r="B82" t="s">
        <v>160</v>
      </c>
      <c r="C82" s="2" t="s">
        <v>280</v>
      </c>
      <c r="D82" t="s">
        <v>311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341</v>
      </c>
    </row>
    <row r="88" spans="2:4">
      <c r="B88" t="s">
        <v>166</v>
      </c>
      <c r="C88" s="2" t="s">
        <v>271</v>
      </c>
      <c r="D88" t="s">
        <v>508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272</v>
      </c>
    </row>
    <row r="93" spans="2:4">
      <c r="B93" t="s">
        <v>171</v>
      </c>
    </row>
    <row r="94" spans="2:4">
      <c r="B94" t="s">
        <v>172</v>
      </c>
      <c r="C94" s="2" t="s">
        <v>271</v>
      </c>
      <c r="D94" t="s">
        <v>337</v>
      </c>
    </row>
    <row r="95" spans="2:4">
      <c r="B95" t="s">
        <v>173</v>
      </c>
    </row>
    <row r="96" spans="2:4">
      <c r="B96" t="s">
        <v>174</v>
      </c>
      <c r="C96" s="2" t="s">
        <v>271</v>
      </c>
      <c r="D96" t="s">
        <v>275</v>
      </c>
    </row>
    <row r="97" spans="1:4">
      <c r="B97" t="s">
        <v>175</v>
      </c>
      <c r="C97" s="2" t="s">
        <v>280</v>
      </c>
      <c r="D97" t="s">
        <v>281</v>
      </c>
    </row>
    <row r="98" spans="1:4">
      <c r="B98" t="s">
        <v>176</v>
      </c>
      <c r="C98" s="2" t="s">
        <v>271</v>
      </c>
      <c r="D98" t="s">
        <v>363</v>
      </c>
    </row>
    <row r="99" spans="1:4">
      <c r="B99" t="s">
        <v>177</v>
      </c>
      <c r="C99" s="2" t="s">
        <v>271</v>
      </c>
      <c r="D99" t="s">
        <v>273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288</v>
      </c>
    </row>
    <row r="107" spans="1:4">
      <c r="B107" t="s">
        <v>185</v>
      </c>
      <c r="C107" s="2" t="s">
        <v>271</v>
      </c>
      <c r="D107" t="s">
        <v>276</v>
      </c>
    </row>
    <row r="108" spans="1:4">
      <c r="B108" t="s">
        <v>186</v>
      </c>
    </row>
    <row r="109" spans="1:4">
      <c r="B109" t="s">
        <v>187</v>
      </c>
      <c r="C109" s="2" t="s">
        <v>271</v>
      </c>
      <c r="D109" t="s">
        <v>674</v>
      </c>
    </row>
    <row r="110" spans="1:4">
      <c r="B110" t="s">
        <v>188</v>
      </c>
      <c r="C110" s="2" t="s">
        <v>271</v>
      </c>
      <c r="D110" t="s">
        <v>300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  <c r="C122" s="2" t="s">
        <v>271</v>
      </c>
      <c r="D122" t="s">
        <v>288</v>
      </c>
    </row>
    <row r="123" spans="1:4">
      <c r="B123" t="s">
        <v>201</v>
      </c>
    </row>
    <row r="124" spans="1:4">
      <c r="B124" t="s">
        <v>202</v>
      </c>
      <c r="C124" s="2" t="s">
        <v>271</v>
      </c>
      <c r="D124" t="s">
        <v>301</v>
      </c>
    </row>
    <row r="125" spans="1:4">
      <c r="B125" t="s">
        <v>203</v>
      </c>
      <c r="C125" s="2" t="s">
        <v>271</v>
      </c>
      <c r="D125" t="s">
        <v>288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311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675</v>
      </c>
    </row>
    <row r="131" spans="2:4">
      <c r="B131" t="s">
        <v>209</v>
      </c>
      <c r="C131" s="2" t="s">
        <v>280</v>
      </c>
      <c r="D131" t="s">
        <v>295</v>
      </c>
    </row>
    <row r="132" spans="2:4">
      <c r="B132" t="s">
        <v>210</v>
      </c>
    </row>
    <row r="133" spans="2:4">
      <c r="B133" t="s">
        <v>211</v>
      </c>
      <c r="C133" s="2" t="s">
        <v>271</v>
      </c>
      <c r="D133" t="s">
        <v>354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281</v>
      </c>
    </row>
    <row r="138" spans="2:4">
      <c r="B138" t="s">
        <v>216</v>
      </c>
      <c r="C138" s="2" t="s">
        <v>271</v>
      </c>
      <c r="D138" t="s">
        <v>303</v>
      </c>
    </row>
    <row r="139" spans="2:4">
      <c r="B139" t="s">
        <v>217</v>
      </c>
    </row>
    <row r="140" spans="2:4">
      <c r="B140" t="s">
        <v>218</v>
      </c>
      <c r="C140" s="2" t="s">
        <v>271</v>
      </c>
      <c r="D140" t="s">
        <v>273</v>
      </c>
    </row>
    <row r="141" spans="2:4">
      <c r="B141" t="s">
        <v>219</v>
      </c>
    </row>
    <row r="142" spans="2:4">
      <c r="B142" t="s">
        <v>220</v>
      </c>
      <c r="C142" s="2" t="s">
        <v>280</v>
      </c>
      <c r="D142" t="s">
        <v>281</v>
      </c>
    </row>
    <row r="143" spans="2:4">
      <c r="B143" t="s">
        <v>221</v>
      </c>
      <c r="C143" s="5" t="s">
        <v>286</v>
      </c>
      <c r="D143" t="s">
        <v>676</v>
      </c>
    </row>
    <row r="144" spans="2:4">
      <c r="B144" t="s">
        <v>222</v>
      </c>
    </row>
    <row r="145" spans="2:4">
      <c r="B145" t="s">
        <v>223</v>
      </c>
    </row>
    <row r="146" spans="2:4">
      <c r="B146" t="s">
        <v>224</v>
      </c>
      <c r="C146" s="2" t="s">
        <v>271</v>
      </c>
      <c r="D146" t="s">
        <v>310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271</v>
      </c>
      <c r="D150" t="s">
        <v>275</v>
      </c>
    </row>
    <row r="151" spans="2:4">
      <c r="B151" t="s">
        <v>229</v>
      </c>
      <c r="C151" s="2" t="s">
        <v>271</v>
      </c>
      <c r="D151" t="s">
        <v>300</v>
      </c>
    </row>
    <row r="152" spans="2:4">
      <c r="B152" t="s">
        <v>230</v>
      </c>
      <c r="C152" s="2" t="s">
        <v>280</v>
      </c>
      <c r="D152" t="s">
        <v>311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301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595</v>
      </c>
    </row>
    <row r="164" spans="2:4">
      <c r="B164" t="s">
        <v>242</v>
      </c>
    </row>
    <row r="165" spans="2:4">
      <c r="B165" t="s">
        <v>243</v>
      </c>
      <c r="C165" s="2" t="s">
        <v>280</v>
      </c>
      <c r="D165" t="s">
        <v>311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279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636</v>
      </c>
    </row>
    <row r="174" spans="2:4">
      <c r="B174" t="s">
        <v>252</v>
      </c>
      <c r="C174" s="2" t="s">
        <v>271</v>
      </c>
      <c r="D174" t="s">
        <v>309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411</v>
      </c>
    </row>
    <row r="177" spans="2:4">
      <c r="B177" t="s">
        <v>255</v>
      </c>
      <c r="C177" s="2" t="s">
        <v>271</v>
      </c>
      <c r="D177" t="s">
        <v>289</v>
      </c>
    </row>
    <row r="178" spans="2:4">
      <c r="B178" t="s">
        <v>256</v>
      </c>
      <c r="C178" s="2" t="s">
        <v>271</v>
      </c>
      <c r="D178" t="s">
        <v>526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288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273</v>
      </c>
    </row>
    <row r="185" spans="2:4">
      <c r="B185" t="s">
        <v>263</v>
      </c>
      <c r="C185" s="2" t="s">
        <v>280</v>
      </c>
      <c r="D185" t="s">
        <v>281</v>
      </c>
    </row>
    <row r="186" spans="2:4">
      <c r="B186" t="s">
        <v>264</v>
      </c>
      <c r="C186" s="2" t="s">
        <v>271</v>
      </c>
      <c r="D186" t="s">
        <v>300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81</v>
      </c>
      <c r="F1" s="8">
        <f>(1-(COUNTIF(C2:C187,"sight")+COUNTIF(C2:C187,"in hand"))/E1)*100</f>
        <v>97.53086419753086</v>
      </c>
      <c r="G1">
        <f>COUNTIF(C2:C187,"sight")+COUNTIF(C2:C187,"in hand")</f>
        <v>2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276</v>
      </c>
    </row>
    <row r="4" spans="1:8">
      <c r="B4" t="s">
        <v>81</v>
      </c>
      <c r="C4" s="2" t="s">
        <v>271</v>
      </c>
      <c r="D4" t="s">
        <v>276</v>
      </c>
    </row>
    <row r="5" spans="1:8">
      <c r="B5" t="s">
        <v>82</v>
      </c>
      <c r="C5" s="2" t="s">
        <v>271</v>
      </c>
      <c r="D5" t="s">
        <v>276</v>
      </c>
    </row>
    <row r="6" spans="1:8">
      <c r="A6" t="s">
        <v>83</v>
      </c>
    </row>
    <row r="7" spans="1:8">
      <c r="B7" t="s">
        <v>84</v>
      </c>
      <c r="C7" s="2" t="s">
        <v>280</v>
      </c>
      <c r="D7" t="s">
        <v>281</v>
      </c>
    </row>
    <row r="8" spans="1:8">
      <c r="B8" t="s">
        <v>85</v>
      </c>
    </row>
    <row r="9" spans="1:8">
      <c r="B9" t="s">
        <v>86</v>
      </c>
      <c r="C9" s="2" t="s">
        <v>280</v>
      </c>
      <c r="D9" t="s">
        <v>281</v>
      </c>
    </row>
    <row r="10" spans="1:8">
      <c r="B10" t="s">
        <v>87</v>
      </c>
      <c r="C10" s="2" t="s">
        <v>271</v>
      </c>
      <c r="D10" t="s">
        <v>279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388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279</v>
      </c>
    </row>
    <row r="23" spans="1:4">
      <c r="B23" t="s">
        <v>100</v>
      </c>
      <c r="C23" s="2" t="s">
        <v>280</v>
      </c>
      <c r="D23" t="s">
        <v>281</v>
      </c>
    </row>
    <row r="24" spans="1:4">
      <c r="B24" t="s">
        <v>101</v>
      </c>
      <c r="C24" s="2" t="s">
        <v>271</v>
      </c>
      <c r="D24" t="s">
        <v>388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  <c r="C28" s="2" t="s">
        <v>280</v>
      </c>
      <c r="D28" t="s">
        <v>311</v>
      </c>
    </row>
    <row r="29" spans="1:4">
      <c r="B29" t="s">
        <v>106</v>
      </c>
      <c r="C29" s="2" t="s">
        <v>271</v>
      </c>
      <c r="D29" t="s">
        <v>282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279</v>
      </c>
    </row>
    <row r="32" spans="1:4">
      <c r="B32" t="s">
        <v>109</v>
      </c>
      <c r="C32" s="2" t="s">
        <v>280</v>
      </c>
      <c r="D32" t="s">
        <v>281</v>
      </c>
    </row>
    <row r="33" spans="2:4">
      <c r="B33" t="s">
        <v>110</v>
      </c>
      <c r="C33" s="2" t="s">
        <v>280</v>
      </c>
      <c r="D33" t="s">
        <v>281</v>
      </c>
    </row>
    <row r="34" spans="2:4">
      <c r="B34" t="s">
        <v>111</v>
      </c>
      <c r="C34" s="2" t="s">
        <v>271</v>
      </c>
      <c r="D34" t="s">
        <v>326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330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388</v>
      </c>
    </row>
    <row r="42" spans="2:4">
      <c r="B42" t="s">
        <v>119</v>
      </c>
      <c r="C42" s="2" t="s">
        <v>271</v>
      </c>
      <c r="D42" t="s">
        <v>279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276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  <c r="C49" s="2" t="s">
        <v>271</v>
      </c>
      <c r="D49" t="s">
        <v>276</v>
      </c>
    </row>
    <row r="50" spans="1:4">
      <c r="B50" t="s">
        <v>127</v>
      </c>
      <c r="C50" s="2" t="s">
        <v>271</v>
      </c>
      <c r="D50" t="s">
        <v>273</v>
      </c>
    </row>
    <row r="51" spans="1:4">
      <c r="B51" t="s">
        <v>128</v>
      </c>
      <c r="C51" s="2" t="s">
        <v>271</v>
      </c>
      <c r="D51" t="s">
        <v>276</v>
      </c>
    </row>
    <row r="52" spans="1:4">
      <c r="B52" t="s">
        <v>129</v>
      </c>
      <c r="C52" s="2" t="s">
        <v>271</v>
      </c>
      <c r="D52" t="s">
        <v>300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282</v>
      </c>
    </row>
    <row r="56" spans="1:4">
      <c r="B56" t="s">
        <v>133</v>
      </c>
    </row>
    <row r="57" spans="1:4">
      <c r="B57" t="s">
        <v>135</v>
      </c>
    </row>
    <row r="58" spans="1:4">
      <c r="B58" t="s">
        <v>136</v>
      </c>
      <c r="C58" s="2" t="s">
        <v>271</v>
      </c>
      <c r="D58" t="s">
        <v>276</v>
      </c>
    </row>
    <row r="59" spans="1:4">
      <c r="B59" t="s">
        <v>137</v>
      </c>
    </row>
    <row r="60" spans="1:4">
      <c r="B60" t="s">
        <v>138</v>
      </c>
      <c r="C60" s="2" t="s">
        <v>280</v>
      </c>
      <c r="D60" t="s">
        <v>281</v>
      </c>
    </row>
    <row r="61" spans="1:4">
      <c r="B61" t="s">
        <v>139</v>
      </c>
      <c r="C61" s="2" t="s">
        <v>271</v>
      </c>
      <c r="D61" t="s">
        <v>276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  <c r="C64" s="2" t="s">
        <v>271</v>
      </c>
      <c r="D64" t="s">
        <v>276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  <c r="C67" s="2" t="s">
        <v>271</v>
      </c>
      <c r="D67" t="s">
        <v>300</v>
      </c>
    </row>
    <row r="68" spans="1:4">
      <c r="B68" t="s">
        <v>146</v>
      </c>
      <c r="C68" s="5" t="s">
        <v>286</v>
      </c>
      <c r="D68" t="s">
        <v>677</v>
      </c>
    </row>
    <row r="69" spans="1:4">
      <c r="B69" t="s">
        <v>147</v>
      </c>
      <c r="C69" s="2" t="s">
        <v>271</v>
      </c>
      <c r="D69" t="s">
        <v>279</v>
      </c>
    </row>
    <row r="70" spans="1:4">
      <c r="B70" t="s">
        <v>148</v>
      </c>
      <c r="C70" s="5" t="s">
        <v>286</v>
      </c>
      <c r="D70" t="s">
        <v>344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  <c r="C76" s="2" t="s">
        <v>280</v>
      </c>
      <c r="D76" t="s">
        <v>281</v>
      </c>
    </row>
    <row r="77" spans="1:4">
      <c r="B77" t="s">
        <v>155</v>
      </c>
      <c r="C77" s="2" t="s">
        <v>271</v>
      </c>
      <c r="D77" t="s">
        <v>317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361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  <c r="C82" s="2" t="s">
        <v>280</v>
      </c>
      <c r="D82" t="s">
        <v>281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  <c r="C85" s="2" t="s">
        <v>280</v>
      </c>
      <c r="D85" t="s">
        <v>281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279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276</v>
      </c>
    </row>
    <row r="93" spans="2:4">
      <c r="B93" t="s">
        <v>171</v>
      </c>
    </row>
    <row r="94" spans="2:4">
      <c r="B94" t="s">
        <v>172</v>
      </c>
      <c r="C94" s="2" t="s">
        <v>280</v>
      </c>
      <c r="D94" t="s">
        <v>281</v>
      </c>
    </row>
    <row r="95" spans="2:4">
      <c r="B95" t="s">
        <v>173</v>
      </c>
    </row>
    <row r="96" spans="2:4">
      <c r="B96" t="s">
        <v>174</v>
      </c>
      <c r="C96" s="2" t="s">
        <v>271</v>
      </c>
      <c r="D96" t="s">
        <v>436</v>
      </c>
    </row>
    <row r="97" spans="1:4">
      <c r="B97" t="s">
        <v>175</v>
      </c>
      <c r="C97" s="2" t="s">
        <v>271</v>
      </c>
      <c r="D97" t="s">
        <v>436</v>
      </c>
    </row>
    <row r="98" spans="1:4">
      <c r="B98" t="s">
        <v>176</v>
      </c>
      <c r="C98" s="2" t="s">
        <v>271</v>
      </c>
      <c r="D98" t="s">
        <v>276</v>
      </c>
    </row>
    <row r="99" spans="1:4">
      <c r="B99" t="s">
        <v>177</v>
      </c>
      <c r="C99" s="2" t="s">
        <v>271</v>
      </c>
      <c r="D99" t="s">
        <v>276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  <c r="C103" s="2" t="s">
        <v>271</v>
      </c>
      <c r="D103" t="s">
        <v>276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275</v>
      </c>
    </row>
    <row r="107" spans="1:4">
      <c r="B107" t="s">
        <v>185</v>
      </c>
    </row>
    <row r="108" spans="1:4">
      <c r="B108" t="s">
        <v>186</v>
      </c>
    </row>
    <row r="109" spans="1:4">
      <c r="B109" t="s">
        <v>187</v>
      </c>
      <c r="C109" s="2" t="s">
        <v>271</v>
      </c>
      <c r="D109" t="s">
        <v>678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  <c r="C115" s="2" t="s">
        <v>271</v>
      </c>
      <c r="D115" t="s">
        <v>276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276</v>
      </c>
    </row>
    <row r="122" spans="1:4">
      <c r="B122" t="s">
        <v>200</v>
      </c>
      <c r="C122" s="2" t="s">
        <v>271</v>
      </c>
      <c r="D122" t="s">
        <v>300</v>
      </c>
    </row>
    <row r="123" spans="1:4">
      <c r="B123" t="s">
        <v>201</v>
      </c>
      <c r="C123" s="2" t="s">
        <v>280</v>
      </c>
      <c r="D123" t="s">
        <v>281</v>
      </c>
    </row>
    <row r="124" spans="1:4">
      <c r="B124" t="s">
        <v>202</v>
      </c>
      <c r="C124" s="2" t="s">
        <v>271</v>
      </c>
      <c r="D124" t="s">
        <v>274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276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317</v>
      </c>
    </row>
    <row r="131" spans="2:4">
      <c r="B131" t="s">
        <v>209</v>
      </c>
      <c r="C131" s="2" t="s">
        <v>280</v>
      </c>
      <c r="D131" t="s">
        <v>281</v>
      </c>
    </row>
    <row r="132" spans="2:4">
      <c r="B132" t="s">
        <v>210</v>
      </c>
      <c r="C132" s="2" t="s">
        <v>271</v>
      </c>
      <c r="D132" t="s">
        <v>276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483</v>
      </c>
    </row>
    <row r="138" spans="2:4">
      <c r="B138" t="s">
        <v>216</v>
      </c>
      <c r="C138" s="2" t="s">
        <v>271</v>
      </c>
      <c r="D138" t="s">
        <v>679</v>
      </c>
    </row>
    <row r="139" spans="2:4">
      <c r="B139" t="s">
        <v>217</v>
      </c>
      <c r="C139" s="2" t="s">
        <v>271</v>
      </c>
      <c r="D139" t="s">
        <v>282</v>
      </c>
    </row>
    <row r="140" spans="2:4">
      <c r="B140" t="s">
        <v>218</v>
      </c>
    </row>
    <row r="141" spans="2:4">
      <c r="B141" t="s">
        <v>219</v>
      </c>
      <c r="C141" s="2" t="s">
        <v>271</v>
      </c>
      <c r="D141" t="s">
        <v>680</v>
      </c>
    </row>
    <row r="142" spans="2:4">
      <c r="B142" t="s">
        <v>220</v>
      </c>
      <c r="C142" s="2" t="s">
        <v>271</v>
      </c>
      <c r="D142" t="s">
        <v>273</v>
      </c>
    </row>
    <row r="143" spans="2:4">
      <c r="B143" t="s">
        <v>221</v>
      </c>
      <c r="C143" s="2" t="s">
        <v>271</v>
      </c>
      <c r="D143" t="s">
        <v>279</v>
      </c>
    </row>
    <row r="144" spans="2:4">
      <c r="B144" t="s">
        <v>222</v>
      </c>
      <c r="C144" s="2" t="s">
        <v>271</v>
      </c>
      <c r="D144" t="s">
        <v>276</v>
      </c>
    </row>
    <row r="145" spans="2:4">
      <c r="B145" t="s">
        <v>223</v>
      </c>
      <c r="C145" s="2" t="s">
        <v>280</v>
      </c>
      <c r="D145" t="s">
        <v>281</v>
      </c>
    </row>
    <row r="146" spans="2:4">
      <c r="B146" t="s">
        <v>224</v>
      </c>
      <c r="C146" s="2" t="s">
        <v>271</v>
      </c>
      <c r="D146" t="s">
        <v>273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271</v>
      </c>
      <c r="D150" t="s">
        <v>276</v>
      </c>
    </row>
    <row r="151" spans="2:4">
      <c r="B151" t="s">
        <v>229</v>
      </c>
      <c r="C151" s="2" t="s">
        <v>280</v>
      </c>
      <c r="D151" t="s">
        <v>311</v>
      </c>
    </row>
    <row r="152" spans="2:4">
      <c r="B152" t="s">
        <v>230</v>
      </c>
      <c r="C152" s="2" t="s">
        <v>271</v>
      </c>
      <c r="D152" t="s">
        <v>273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681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280</v>
      </c>
      <c r="D161" t="s">
        <v>281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279</v>
      </c>
    </row>
    <row r="164" spans="2:4">
      <c r="B164" t="s">
        <v>242</v>
      </c>
    </row>
    <row r="165" spans="2:4">
      <c r="B165" t="s">
        <v>243</v>
      </c>
      <c r="C165" s="2" t="s">
        <v>280</v>
      </c>
      <c r="D165" t="s">
        <v>281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279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317</v>
      </c>
    </row>
    <row r="174" spans="2:4">
      <c r="B174" t="s">
        <v>252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682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279</v>
      </c>
    </row>
    <row r="183" spans="2:4">
      <c r="B183" t="s">
        <v>261</v>
      </c>
      <c r="C183" s="2" t="s">
        <v>280</v>
      </c>
      <c r="D183" t="s">
        <v>281</v>
      </c>
    </row>
    <row r="184" spans="2:4">
      <c r="B184" t="s">
        <v>262</v>
      </c>
      <c r="C184" s="2" t="s">
        <v>271</v>
      </c>
      <c r="D184" t="s">
        <v>336</v>
      </c>
    </row>
    <row r="185" spans="2:4">
      <c r="B185" t="s">
        <v>263</v>
      </c>
      <c r="C185" s="2" t="s">
        <v>271</v>
      </c>
      <c r="D185" t="s">
        <v>317</v>
      </c>
    </row>
    <row r="186" spans="2:4">
      <c r="B186" t="s">
        <v>264</v>
      </c>
      <c r="C186" s="2" t="s">
        <v>271</v>
      </c>
      <c r="D186" t="s">
        <v>276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58</v>
      </c>
      <c r="F1" s="8">
        <f>(1-(COUNTIF(C2:C187,"sight")+COUNTIF(C2:C187,"in hand"))/E1)*100</f>
        <v>93.103448275862064</v>
      </c>
      <c r="G1">
        <f>COUNTIF(C2:C187,"sight")+COUNTIF(C2:C187,"in hand")</f>
        <v>4</v>
      </c>
      <c r="H1">
        <f>COUNTIF(C2:C187,"literature")</f>
        <v>1</v>
      </c>
    </row>
    <row r="2" spans="1:8">
      <c r="A2" t="s">
        <v>79</v>
      </c>
    </row>
    <row r="3" spans="1:8">
      <c r="B3" t="s">
        <v>80</v>
      </c>
    </row>
    <row r="4" spans="1:8">
      <c r="B4" t="s">
        <v>81</v>
      </c>
      <c r="C4" s="2" t="s">
        <v>280</v>
      </c>
      <c r="D4" t="s">
        <v>281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  <c r="C9" s="2" t="s">
        <v>280</v>
      </c>
      <c r="D9" t="s">
        <v>295</v>
      </c>
    </row>
    <row r="10" spans="1:8">
      <c r="B10" t="s">
        <v>87</v>
      </c>
      <c r="C10" s="2" t="s">
        <v>271</v>
      </c>
      <c r="D10" t="s">
        <v>324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324</v>
      </c>
    </row>
    <row r="21" spans="1:4">
      <c r="B21" t="s">
        <v>98</v>
      </c>
      <c r="C21" s="2" t="s">
        <v>271</v>
      </c>
      <c r="D21" t="s">
        <v>275</v>
      </c>
    </row>
    <row r="22" spans="1:4">
      <c r="B22" t="s">
        <v>99</v>
      </c>
      <c r="C22" s="5" t="s">
        <v>286</v>
      </c>
      <c r="D22" t="s">
        <v>291</v>
      </c>
    </row>
    <row r="23" spans="1:4">
      <c r="B23" t="s">
        <v>100</v>
      </c>
    </row>
    <row r="24" spans="1:4">
      <c r="B24" t="s">
        <v>101</v>
      </c>
      <c r="C24" s="2" t="s">
        <v>271</v>
      </c>
      <c r="D24" t="s">
        <v>275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  <c r="C28" s="2" t="s">
        <v>271</v>
      </c>
      <c r="D28" t="s">
        <v>275</v>
      </c>
    </row>
    <row r="29" spans="1:4">
      <c r="B29" t="s">
        <v>106</v>
      </c>
      <c r="C29" s="2" t="s">
        <v>271</v>
      </c>
      <c r="D29" t="s">
        <v>683</v>
      </c>
    </row>
    <row r="30" spans="1:4">
      <c r="B30" t="s">
        <v>107</v>
      </c>
    </row>
    <row r="31" spans="1:4">
      <c r="B31" t="s">
        <v>108</v>
      </c>
      <c r="C31" s="2" t="s">
        <v>280</v>
      </c>
      <c r="D31" t="s">
        <v>281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275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275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275</v>
      </c>
    </row>
    <row r="42" spans="2:4">
      <c r="B42" t="s">
        <v>119</v>
      </c>
      <c r="C42" s="2" t="s">
        <v>271</v>
      </c>
      <c r="D42" t="s">
        <v>275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280</v>
      </c>
      <c r="D45" t="s">
        <v>295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274</v>
      </c>
    </row>
    <row r="51" spans="1:4">
      <c r="B51" t="s">
        <v>128</v>
      </c>
      <c r="C51" s="2" t="s">
        <v>271</v>
      </c>
      <c r="D51" t="s">
        <v>274</v>
      </c>
    </row>
    <row r="52" spans="1:4">
      <c r="B52" t="s">
        <v>129</v>
      </c>
      <c r="C52" s="2" t="s">
        <v>271</v>
      </c>
      <c r="D52" t="s">
        <v>275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326</v>
      </c>
    </row>
    <row r="56" spans="1:4">
      <c r="B56" t="s">
        <v>133</v>
      </c>
    </row>
    <row r="57" spans="1:4">
      <c r="B57" t="s">
        <v>135</v>
      </c>
      <c r="C57" s="2" t="s">
        <v>280</v>
      </c>
      <c r="D57" t="s">
        <v>281</v>
      </c>
    </row>
    <row r="58" spans="1:4">
      <c r="B58" t="s">
        <v>136</v>
      </c>
      <c r="C58" s="2" t="s">
        <v>271</v>
      </c>
      <c r="D58" t="s">
        <v>275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  <c r="C61" s="2" t="s">
        <v>271</v>
      </c>
      <c r="D61" t="s">
        <v>275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  <c r="C69" s="2" t="s">
        <v>280</v>
      </c>
      <c r="D69" t="s">
        <v>281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  <c r="C75" s="5" t="s">
        <v>286</v>
      </c>
      <c r="D75" t="s">
        <v>291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375</v>
      </c>
    </row>
    <row r="78" spans="1:4">
      <c r="A78" t="s">
        <v>156</v>
      </c>
    </row>
    <row r="79" spans="1:4">
      <c r="B79" t="s">
        <v>157</v>
      </c>
      <c r="C79" s="2" t="s">
        <v>280</v>
      </c>
      <c r="D79" t="s">
        <v>281</v>
      </c>
    </row>
    <row r="80" spans="1:4">
      <c r="B80" t="s">
        <v>158</v>
      </c>
      <c r="C80" s="2" t="s">
        <v>280</v>
      </c>
      <c r="D80" t="s">
        <v>281</v>
      </c>
    </row>
    <row r="81" spans="2:4">
      <c r="B81" t="s">
        <v>159</v>
      </c>
    </row>
    <row r="82" spans="2:4">
      <c r="B82" t="s">
        <v>160</v>
      </c>
      <c r="C82" s="5" t="s">
        <v>286</v>
      </c>
      <c r="D82" t="s">
        <v>291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280</v>
      </c>
      <c r="D87" t="s">
        <v>281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326</v>
      </c>
    </row>
    <row r="93" spans="2:4">
      <c r="B93" t="s">
        <v>171</v>
      </c>
    </row>
    <row r="94" spans="2:4">
      <c r="B94" t="s">
        <v>172</v>
      </c>
      <c r="C94" s="2" t="s">
        <v>271</v>
      </c>
      <c r="D94" t="s">
        <v>326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271</v>
      </c>
      <c r="D97" t="s">
        <v>326</v>
      </c>
    </row>
    <row r="98" spans="1:4">
      <c r="B98" t="s">
        <v>176</v>
      </c>
    </row>
    <row r="99" spans="1:4">
      <c r="B99" t="s">
        <v>177</v>
      </c>
      <c r="C99" s="2" t="s">
        <v>271</v>
      </c>
      <c r="D99" t="s">
        <v>274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280</v>
      </c>
      <c r="D106" t="s">
        <v>295</v>
      </c>
    </row>
    <row r="107" spans="1:4">
      <c r="B107" t="s">
        <v>185</v>
      </c>
      <c r="C107" s="2" t="s">
        <v>271</v>
      </c>
      <c r="D107" t="s">
        <v>275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  <c r="C110" s="2" t="s">
        <v>271</v>
      </c>
      <c r="D110" t="s">
        <v>297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  <c r="D115" s="4" t="s">
        <v>344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274</v>
      </c>
    </row>
    <row r="122" spans="1:4">
      <c r="B122" t="s">
        <v>200</v>
      </c>
      <c r="D122" s="4" t="s">
        <v>316</v>
      </c>
    </row>
    <row r="123" spans="1:4">
      <c r="B123" t="s">
        <v>201</v>
      </c>
    </row>
    <row r="124" spans="1:4">
      <c r="B124" t="s">
        <v>202</v>
      </c>
      <c r="C124" s="9" t="s">
        <v>292</v>
      </c>
      <c r="D124" t="s">
        <v>684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280</v>
      </c>
      <c r="D130" t="s">
        <v>311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281</v>
      </c>
    </row>
    <row r="138" spans="2:4">
      <c r="B138" t="s">
        <v>216</v>
      </c>
      <c r="C138" s="2" t="s">
        <v>280</v>
      </c>
      <c r="D138" t="s">
        <v>311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</row>
    <row r="142" spans="2:4">
      <c r="B142" t="s">
        <v>220</v>
      </c>
      <c r="C142" s="2" t="s">
        <v>271</v>
      </c>
      <c r="D142" t="s">
        <v>274</v>
      </c>
    </row>
    <row r="143" spans="2:4">
      <c r="B143" t="s">
        <v>221</v>
      </c>
      <c r="C143" s="2" t="s">
        <v>271</v>
      </c>
      <c r="D143" t="s">
        <v>274</v>
      </c>
    </row>
    <row r="144" spans="2:4">
      <c r="B144" t="s">
        <v>222</v>
      </c>
    </row>
    <row r="145" spans="2:4">
      <c r="B145" t="s">
        <v>223</v>
      </c>
    </row>
    <row r="146" spans="2:4">
      <c r="B146" t="s">
        <v>224</v>
      </c>
      <c r="C146" s="2" t="s">
        <v>280</v>
      </c>
      <c r="D146" t="s">
        <v>311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5" t="s">
        <v>286</v>
      </c>
      <c r="D150" t="s">
        <v>291</v>
      </c>
    </row>
    <row r="151" spans="2:4">
      <c r="B151" t="s">
        <v>229</v>
      </c>
    </row>
    <row r="152" spans="2:4">
      <c r="B152" t="s">
        <v>230</v>
      </c>
      <c r="C152" s="2" t="s">
        <v>280</v>
      </c>
      <c r="D152" t="s">
        <v>281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280</v>
      </c>
      <c r="D156" t="s">
        <v>295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280</v>
      </c>
      <c r="D163" t="s">
        <v>281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275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324</v>
      </c>
    </row>
    <row r="174" spans="2:4">
      <c r="B174" t="s">
        <v>252</v>
      </c>
      <c r="C174" s="2" t="s">
        <v>271</v>
      </c>
      <c r="D174" t="s">
        <v>275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288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326</v>
      </c>
    </row>
    <row r="183" spans="2:4">
      <c r="B183" t="s">
        <v>261</v>
      </c>
    </row>
    <row r="184" spans="2:4">
      <c r="B184" t="s">
        <v>262</v>
      </c>
      <c r="C184" s="2" t="s">
        <v>280</v>
      </c>
      <c r="D184" t="s">
        <v>281</v>
      </c>
    </row>
    <row r="185" spans="2:4">
      <c r="B185" t="s">
        <v>263</v>
      </c>
      <c r="C185" s="2" t="s">
        <v>280</v>
      </c>
      <c r="D185" t="s">
        <v>311</v>
      </c>
    </row>
    <row r="186" spans="2:4">
      <c r="B186" t="s">
        <v>264</v>
      </c>
      <c r="C186" s="2" t="s">
        <v>280</v>
      </c>
      <c r="D186" t="s">
        <v>281</v>
      </c>
    </row>
    <row r="187" spans="2:4">
      <c r="B187" t="s">
        <v>265</v>
      </c>
      <c r="C187" s="2" t="s">
        <v>280</v>
      </c>
      <c r="D187" t="s">
        <v>281</v>
      </c>
    </row>
  </sheetData>
  <printOptions gridLines="1"/>
  <pageMargins left="0.75" right="0.75" top="1" bottom="1" header="0.5" footer="0.5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55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300</v>
      </c>
    </row>
    <row r="4" spans="1:8">
      <c r="B4" t="s">
        <v>81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300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280</v>
      </c>
      <c r="D10" t="s">
        <v>281</v>
      </c>
    </row>
    <row r="11" spans="1:8">
      <c r="B11" t="s">
        <v>88</v>
      </c>
    </row>
    <row r="12" spans="1:8">
      <c r="B12" t="s">
        <v>89</v>
      </c>
      <c r="C12" s="2" t="s">
        <v>280</v>
      </c>
      <c r="D12" t="s">
        <v>281</v>
      </c>
    </row>
    <row r="13" spans="1:8">
      <c r="B13" t="s">
        <v>90</v>
      </c>
      <c r="C13" s="2" t="s">
        <v>280</v>
      </c>
      <c r="D13" t="s">
        <v>281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276</v>
      </c>
    </row>
    <row r="21" spans="1:4">
      <c r="B21" t="s">
        <v>98</v>
      </c>
    </row>
    <row r="22" spans="1:4">
      <c r="B22" t="s">
        <v>99</v>
      </c>
      <c r="C22" s="2" t="s">
        <v>280</v>
      </c>
      <c r="D22" t="s">
        <v>281</v>
      </c>
    </row>
    <row r="23" spans="1:4">
      <c r="B23" t="s">
        <v>100</v>
      </c>
      <c r="C23" s="2" t="s">
        <v>280</v>
      </c>
      <c r="D23" t="s">
        <v>281</v>
      </c>
    </row>
    <row r="24" spans="1:4">
      <c r="B24" t="s">
        <v>101</v>
      </c>
      <c r="C24" s="2" t="s">
        <v>271</v>
      </c>
      <c r="D24" t="s">
        <v>276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276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276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276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276</v>
      </c>
    </row>
    <row r="42" spans="2:4">
      <c r="B42" t="s">
        <v>119</v>
      </c>
      <c r="C42" s="2" t="s">
        <v>280</v>
      </c>
      <c r="D42" t="s">
        <v>281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276</v>
      </c>
    </row>
    <row r="51" spans="1:4">
      <c r="B51" t="s">
        <v>128</v>
      </c>
      <c r="C51" s="2" t="s">
        <v>271</v>
      </c>
      <c r="D51" t="s">
        <v>276</v>
      </c>
    </row>
    <row r="52" spans="1:4">
      <c r="B52" t="s">
        <v>129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300</v>
      </c>
    </row>
    <row r="56" spans="1:4">
      <c r="B56" t="s">
        <v>133</v>
      </c>
      <c r="C56" s="2" t="s">
        <v>280</v>
      </c>
      <c r="D56" t="s">
        <v>281</v>
      </c>
    </row>
    <row r="57" spans="1:4">
      <c r="B57" t="s">
        <v>135</v>
      </c>
    </row>
    <row r="58" spans="1:4">
      <c r="B58" t="s">
        <v>136</v>
      </c>
    </row>
    <row r="59" spans="1:4">
      <c r="B59" t="s">
        <v>137</v>
      </c>
    </row>
    <row r="60" spans="1:4">
      <c r="B60" t="s">
        <v>138</v>
      </c>
      <c r="C60" s="2" t="s">
        <v>280</v>
      </c>
      <c r="D60" t="s">
        <v>281</v>
      </c>
    </row>
    <row r="61" spans="1:4">
      <c r="B61" t="s">
        <v>139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  <c r="C69" s="2" t="s">
        <v>271</v>
      </c>
      <c r="D69" t="s">
        <v>276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2" t="s">
        <v>280</v>
      </c>
      <c r="D77" t="s">
        <v>281</v>
      </c>
    </row>
    <row r="78" spans="1:4">
      <c r="A78" t="s">
        <v>156</v>
      </c>
    </row>
    <row r="79" spans="1:4">
      <c r="B79" t="s">
        <v>157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  <c r="D82" s="4" t="s">
        <v>281</v>
      </c>
    </row>
    <row r="83" spans="2:4">
      <c r="B83" t="s">
        <v>161</v>
      </c>
      <c r="C83" s="2" t="s">
        <v>271</v>
      </c>
      <c r="D83" t="s">
        <v>338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276</v>
      </c>
    </row>
    <row r="88" spans="2:4">
      <c r="B88" t="s">
        <v>166</v>
      </c>
      <c r="C88" s="2" t="s">
        <v>271</v>
      </c>
      <c r="D88" t="s">
        <v>567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280</v>
      </c>
      <c r="D92" t="s">
        <v>281</v>
      </c>
    </row>
    <row r="93" spans="2:4">
      <c r="B93" t="s">
        <v>171</v>
      </c>
      <c r="C93" s="2" t="s">
        <v>280</v>
      </c>
      <c r="D93" t="s">
        <v>281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  <c r="C96" s="2" t="s">
        <v>280</v>
      </c>
      <c r="D96" t="s">
        <v>281</v>
      </c>
    </row>
    <row r="97" spans="1:4">
      <c r="B97" t="s">
        <v>175</v>
      </c>
      <c r="C97" s="2" t="s">
        <v>280</v>
      </c>
      <c r="D97" t="s">
        <v>281</v>
      </c>
    </row>
    <row r="98" spans="1:4">
      <c r="B98" t="s">
        <v>176</v>
      </c>
    </row>
    <row r="99" spans="1:4">
      <c r="B99" t="s">
        <v>177</v>
      </c>
      <c r="C99" s="2" t="s">
        <v>280</v>
      </c>
      <c r="D99" t="s">
        <v>281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  <c r="C103" s="2" t="s">
        <v>280</v>
      </c>
      <c r="D103" t="s">
        <v>281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280</v>
      </c>
      <c r="D106" t="s">
        <v>281</v>
      </c>
    </row>
    <row r="107" spans="1:4">
      <c r="B107" t="s">
        <v>185</v>
      </c>
      <c r="D107" s="4" t="s">
        <v>281</v>
      </c>
    </row>
    <row r="108" spans="1:4">
      <c r="B108" t="s">
        <v>186</v>
      </c>
      <c r="D108" s="4"/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567</v>
      </c>
    </row>
    <row r="122" spans="1:4">
      <c r="B122" t="s">
        <v>200</v>
      </c>
      <c r="D122" s="4" t="s">
        <v>281</v>
      </c>
    </row>
    <row r="123" spans="1:4">
      <c r="B123" t="s">
        <v>201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280</v>
      </c>
      <c r="D130" t="s">
        <v>281</v>
      </c>
    </row>
    <row r="131" spans="2:4">
      <c r="B131" t="s">
        <v>209</v>
      </c>
      <c r="C131" s="2" t="s">
        <v>280</v>
      </c>
      <c r="D131" t="s">
        <v>281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281</v>
      </c>
    </row>
    <row r="138" spans="2:4">
      <c r="B138" t="s">
        <v>216</v>
      </c>
      <c r="C138" s="2" t="s">
        <v>271</v>
      </c>
      <c r="D138" t="s">
        <v>337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  <c r="C141" s="2" t="s">
        <v>280</v>
      </c>
      <c r="D141" t="s">
        <v>281</v>
      </c>
    </row>
    <row r="142" spans="2:4">
      <c r="B142" t="s">
        <v>220</v>
      </c>
      <c r="C142" s="2" t="s">
        <v>280</v>
      </c>
      <c r="D142" t="s">
        <v>281</v>
      </c>
    </row>
    <row r="143" spans="2:4">
      <c r="B143" t="s">
        <v>221</v>
      </c>
      <c r="C143" s="2" t="s">
        <v>280</v>
      </c>
      <c r="D143" t="s">
        <v>281</v>
      </c>
    </row>
    <row r="144" spans="2:4">
      <c r="B144" t="s">
        <v>222</v>
      </c>
    </row>
    <row r="145" spans="2:4">
      <c r="B145" t="s">
        <v>223</v>
      </c>
    </row>
    <row r="146" spans="2:4">
      <c r="B146" t="s">
        <v>224</v>
      </c>
      <c r="C146" s="2" t="s">
        <v>271</v>
      </c>
      <c r="D146" t="s">
        <v>338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</row>
    <row r="151" spans="2:4">
      <c r="B151" t="s">
        <v>229</v>
      </c>
    </row>
    <row r="152" spans="2:4">
      <c r="B152" t="s">
        <v>230</v>
      </c>
      <c r="C152" s="2" t="s">
        <v>280</v>
      </c>
      <c r="D152" t="s">
        <v>281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276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280</v>
      </c>
      <c r="D161" t="s">
        <v>281</v>
      </c>
    </row>
    <row r="162" spans="2:4">
      <c r="B162" t="s">
        <v>240</v>
      </c>
    </row>
    <row r="163" spans="2:4">
      <c r="B163" t="s">
        <v>241</v>
      </c>
      <c r="C163" s="2" t="s">
        <v>280</v>
      </c>
      <c r="D163" t="s">
        <v>281</v>
      </c>
    </row>
    <row r="164" spans="2:4">
      <c r="B164" t="s">
        <v>242</v>
      </c>
    </row>
    <row r="165" spans="2:4">
      <c r="B165" t="s">
        <v>243</v>
      </c>
      <c r="C165" s="2" t="s">
        <v>280</v>
      </c>
      <c r="D165" t="s">
        <v>281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  <c r="C168" s="2" t="s">
        <v>271</v>
      </c>
      <c r="D168" t="s">
        <v>685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276</v>
      </c>
    </row>
    <row r="172" spans="2:4">
      <c r="B172" t="s">
        <v>250</v>
      </c>
    </row>
    <row r="173" spans="2:4">
      <c r="B173" t="s">
        <v>251</v>
      </c>
      <c r="C173" s="2" t="s">
        <v>280</v>
      </c>
      <c r="D173" t="s">
        <v>281</v>
      </c>
    </row>
    <row r="174" spans="2:4">
      <c r="B174" t="s">
        <v>252</v>
      </c>
      <c r="C174" s="2" t="s">
        <v>280</v>
      </c>
      <c r="D174" t="s">
        <v>281</v>
      </c>
    </row>
    <row r="175" spans="2:4">
      <c r="B175" t="s">
        <v>253</v>
      </c>
    </row>
    <row r="176" spans="2:4">
      <c r="B176" t="s">
        <v>254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279</v>
      </c>
    </row>
    <row r="183" spans="2:4">
      <c r="B183" t="s">
        <v>261</v>
      </c>
      <c r="C183" s="2" t="s">
        <v>280</v>
      </c>
      <c r="D183" t="s">
        <v>281</v>
      </c>
    </row>
    <row r="184" spans="2:4">
      <c r="B184" t="s">
        <v>262</v>
      </c>
      <c r="C184" s="2" t="s">
        <v>280</v>
      </c>
      <c r="D184" t="s">
        <v>281</v>
      </c>
    </row>
    <row r="185" spans="2:4">
      <c r="B185" t="s">
        <v>263</v>
      </c>
      <c r="C185" s="2" t="s">
        <v>280</v>
      </c>
      <c r="D185" t="s">
        <v>281</v>
      </c>
    </row>
    <row r="186" spans="2:4">
      <c r="B186" t="s">
        <v>264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72</v>
      </c>
      <c r="F1" s="8">
        <f>(1-(COUNTIF(C2:C187,"sight")+COUNTIF(C2:C187,"in hand"))/E1)*100</f>
        <v>95.833333333333343</v>
      </c>
      <c r="G1">
        <f>COUNTIF(C2:C187,"sight")+COUNTIF(C2:C187,"in hand")</f>
        <v>3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280</v>
      </c>
      <c r="D3" t="s">
        <v>311</v>
      </c>
    </row>
    <row r="4" spans="1:8">
      <c r="B4" t="s">
        <v>81</v>
      </c>
      <c r="C4" s="2" t="s">
        <v>280</v>
      </c>
      <c r="D4" t="s">
        <v>311</v>
      </c>
    </row>
    <row r="5" spans="1:8">
      <c r="B5" t="s">
        <v>82</v>
      </c>
      <c r="C5" s="2" t="s">
        <v>271</v>
      </c>
      <c r="D5" t="s">
        <v>275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271</v>
      </c>
      <c r="D10" t="s">
        <v>275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280</v>
      </c>
      <c r="D20" t="s">
        <v>281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326</v>
      </c>
    </row>
    <row r="23" spans="1:4">
      <c r="B23" t="s">
        <v>100</v>
      </c>
      <c r="C23" s="2" t="s">
        <v>271</v>
      </c>
      <c r="D23" t="s">
        <v>274</v>
      </c>
    </row>
    <row r="24" spans="1:4">
      <c r="B24" t="s">
        <v>101</v>
      </c>
      <c r="C24" s="2" t="s">
        <v>271</v>
      </c>
      <c r="D24" t="s">
        <v>275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  <c r="C27" s="5" t="s">
        <v>286</v>
      </c>
      <c r="D27" t="s">
        <v>344</v>
      </c>
    </row>
    <row r="28" spans="1:4">
      <c r="B28" t="s">
        <v>105</v>
      </c>
      <c r="C28" s="2" t="s">
        <v>271</v>
      </c>
      <c r="D28" t="s">
        <v>326</v>
      </c>
    </row>
    <row r="29" spans="1:4">
      <c r="B29" t="s">
        <v>106</v>
      </c>
      <c r="C29" s="2" t="s">
        <v>271</v>
      </c>
      <c r="D29" t="s">
        <v>336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326</v>
      </c>
    </row>
    <row r="32" spans="1:4">
      <c r="B32" t="s">
        <v>109</v>
      </c>
      <c r="C32" s="2" t="s">
        <v>271</v>
      </c>
      <c r="D32" t="s">
        <v>275</v>
      </c>
    </row>
    <row r="33" spans="2:4">
      <c r="B33" t="s">
        <v>110</v>
      </c>
    </row>
    <row r="34" spans="2:4">
      <c r="B34" t="s">
        <v>111</v>
      </c>
      <c r="C34" s="2" t="s">
        <v>280</v>
      </c>
      <c r="D34" t="s">
        <v>311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280</v>
      </c>
      <c r="D39" t="s">
        <v>311</v>
      </c>
    </row>
    <row r="40" spans="2:4">
      <c r="B40" t="s">
        <v>117</v>
      </c>
    </row>
    <row r="41" spans="2:4">
      <c r="B41" t="s">
        <v>118</v>
      </c>
      <c r="C41" s="2" t="s">
        <v>280</v>
      </c>
      <c r="D41" t="s">
        <v>281</v>
      </c>
    </row>
    <row r="42" spans="2:4">
      <c r="B42" t="s">
        <v>119</v>
      </c>
      <c r="C42" s="2" t="s">
        <v>271</v>
      </c>
      <c r="D42" t="s">
        <v>275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336</v>
      </c>
    </row>
    <row r="51" spans="1:4">
      <c r="B51" t="s">
        <v>128</v>
      </c>
      <c r="C51" s="2" t="s">
        <v>280</v>
      </c>
      <c r="D51" t="s">
        <v>281</v>
      </c>
    </row>
    <row r="52" spans="1:4">
      <c r="B52" t="s">
        <v>129</v>
      </c>
      <c r="C52" s="2" t="s">
        <v>271</v>
      </c>
      <c r="D52" t="s">
        <v>274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326</v>
      </c>
    </row>
    <row r="56" spans="1:4">
      <c r="B56" t="s">
        <v>133</v>
      </c>
    </row>
    <row r="57" spans="1:4">
      <c r="B57" t="s">
        <v>135</v>
      </c>
      <c r="C57" s="2" t="s">
        <v>280</v>
      </c>
      <c r="D57" t="s">
        <v>281</v>
      </c>
    </row>
    <row r="58" spans="1:4">
      <c r="B58" t="s">
        <v>136</v>
      </c>
    </row>
    <row r="59" spans="1:4">
      <c r="B59" t="s">
        <v>137</v>
      </c>
    </row>
    <row r="60" spans="1:4">
      <c r="B60" t="s">
        <v>138</v>
      </c>
      <c r="C60" s="2" t="s">
        <v>271</v>
      </c>
      <c r="D60" t="s">
        <v>274</v>
      </c>
    </row>
    <row r="61" spans="1:4">
      <c r="B61" t="s">
        <v>139</v>
      </c>
      <c r="C61" s="2" t="s">
        <v>271</v>
      </c>
      <c r="D61" t="s">
        <v>275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  <c r="C68" s="2" t="s">
        <v>271</v>
      </c>
      <c r="D68" t="s">
        <v>275</v>
      </c>
    </row>
    <row r="69" spans="1:4">
      <c r="B69" t="s">
        <v>147</v>
      </c>
      <c r="C69" s="2" t="s">
        <v>271</v>
      </c>
      <c r="D69" t="s">
        <v>274</v>
      </c>
    </row>
    <row r="70" spans="1:4">
      <c r="B70" t="s">
        <v>148</v>
      </c>
      <c r="C70" s="2" t="s">
        <v>271</v>
      </c>
      <c r="D70" t="s">
        <v>275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2" t="s">
        <v>280</v>
      </c>
      <c r="D77" t="s">
        <v>281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274</v>
      </c>
    </row>
    <row r="80" spans="1:4">
      <c r="B80" t="s">
        <v>158</v>
      </c>
      <c r="C80" s="2" t="s">
        <v>271</v>
      </c>
      <c r="D80" t="s">
        <v>274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326</v>
      </c>
    </row>
    <row r="83" spans="2:4">
      <c r="B83" t="s">
        <v>161</v>
      </c>
      <c r="C83" s="2" t="s">
        <v>271</v>
      </c>
      <c r="D83" t="s">
        <v>275</v>
      </c>
    </row>
    <row r="84" spans="2:4">
      <c r="B84" t="s">
        <v>162</v>
      </c>
    </row>
    <row r="85" spans="2:4">
      <c r="B85" t="s">
        <v>163</v>
      </c>
      <c r="C85" s="2" t="s">
        <v>271</v>
      </c>
      <c r="D85" t="s">
        <v>275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301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280</v>
      </c>
      <c r="D92" t="s">
        <v>311</v>
      </c>
    </row>
    <row r="93" spans="2:4">
      <c r="B93" t="s">
        <v>171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  <c r="C96" s="2" t="s">
        <v>271</v>
      </c>
      <c r="D96" t="s">
        <v>275</v>
      </c>
    </row>
    <row r="97" spans="1:4">
      <c r="B97" t="s">
        <v>175</v>
      </c>
      <c r="C97" s="2" t="s">
        <v>271</v>
      </c>
      <c r="D97" t="s">
        <v>275</v>
      </c>
    </row>
    <row r="98" spans="1:4">
      <c r="B98" t="s">
        <v>176</v>
      </c>
      <c r="C98" s="5" t="s">
        <v>286</v>
      </c>
      <c r="D98" t="s">
        <v>344</v>
      </c>
    </row>
    <row r="99" spans="1:4">
      <c r="B99" t="s">
        <v>177</v>
      </c>
      <c r="C99" s="2" t="s">
        <v>271</v>
      </c>
      <c r="D99" t="s">
        <v>274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  <c r="C103" s="2" t="s">
        <v>271</v>
      </c>
      <c r="D103" t="s">
        <v>274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275</v>
      </c>
    </row>
    <row r="107" spans="1:4">
      <c r="B107" t="s">
        <v>185</v>
      </c>
      <c r="C107" s="2" t="s">
        <v>271</v>
      </c>
      <c r="D107" t="s">
        <v>275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  <c r="C110" s="2" t="s">
        <v>271</v>
      </c>
      <c r="D110" t="s">
        <v>275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  <c r="C115" s="2" t="s">
        <v>271</v>
      </c>
      <c r="D115" t="s">
        <v>274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288</v>
      </c>
    </row>
    <row r="122" spans="1:4">
      <c r="B122" t="s">
        <v>200</v>
      </c>
      <c r="C122" s="2" t="s">
        <v>271</v>
      </c>
      <c r="D122" t="s">
        <v>275</v>
      </c>
    </row>
    <row r="123" spans="1:4">
      <c r="B123" t="s">
        <v>201</v>
      </c>
      <c r="C123" s="2" t="s">
        <v>271</v>
      </c>
      <c r="D123" t="s">
        <v>275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275</v>
      </c>
    </row>
    <row r="131" spans="2:4">
      <c r="B131" t="s">
        <v>209</v>
      </c>
      <c r="C131" s="2" t="s">
        <v>271</v>
      </c>
      <c r="D131" t="s">
        <v>324</v>
      </c>
    </row>
    <row r="132" spans="2:4">
      <c r="B132" t="s">
        <v>210</v>
      </c>
    </row>
    <row r="133" spans="2:4">
      <c r="B133" t="s">
        <v>211</v>
      </c>
      <c r="C133" s="2" t="s">
        <v>280</v>
      </c>
      <c r="D133" t="s">
        <v>281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274</v>
      </c>
    </row>
    <row r="138" spans="2:4">
      <c r="B138" t="s">
        <v>216</v>
      </c>
      <c r="C138" s="2" t="s">
        <v>271</v>
      </c>
      <c r="D138" t="s">
        <v>317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  <c r="C141" s="2" t="s">
        <v>271</v>
      </c>
      <c r="D141" t="s">
        <v>326</v>
      </c>
    </row>
    <row r="142" spans="2:4">
      <c r="B142" t="s">
        <v>220</v>
      </c>
      <c r="C142" s="2" t="s">
        <v>271</v>
      </c>
      <c r="D142" t="s">
        <v>300</v>
      </c>
    </row>
    <row r="143" spans="2:4">
      <c r="B143" t="s">
        <v>221</v>
      </c>
      <c r="C143" s="2" t="s">
        <v>280</v>
      </c>
      <c r="D143" t="s">
        <v>281</v>
      </c>
    </row>
    <row r="144" spans="2:4">
      <c r="B144" t="s">
        <v>222</v>
      </c>
    </row>
    <row r="145" spans="2:4">
      <c r="B145" t="s">
        <v>223</v>
      </c>
    </row>
    <row r="146" spans="2:4">
      <c r="B146" t="s">
        <v>224</v>
      </c>
      <c r="C146" s="2" t="s">
        <v>271</v>
      </c>
      <c r="D146" t="s">
        <v>275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271</v>
      </c>
      <c r="D150" t="s">
        <v>326</v>
      </c>
    </row>
    <row r="151" spans="2:4">
      <c r="B151" t="s">
        <v>229</v>
      </c>
      <c r="C151" s="2" t="s">
        <v>280</v>
      </c>
      <c r="D151" t="s">
        <v>311</v>
      </c>
    </row>
    <row r="152" spans="2:4">
      <c r="B152" t="s">
        <v>230</v>
      </c>
      <c r="C152" s="2" t="s">
        <v>280</v>
      </c>
      <c r="D152" t="s">
        <v>311</v>
      </c>
    </row>
    <row r="153" spans="2:4">
      <c r="B153" t="s">
        <v>231</v>
      </c>
      <c r="C153" s="2" t="s">
        <v>271</v>
      </c>
      <c r="D153" t="s">
        <v>274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275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280</v>
      </c>
      <c r="D163" t="s">
        <v>281</v>
      </c>
    </row>
    <row r="164" spans="2:4">
      <c r="B164" t="s">
        <v>242</v>
      </c>
    </row>
    <row r="165" spans="2:4">
      <c r="B165" t="s">
        <v>243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274</v>
      </c>
    </row>
    <row r="172" spans="2:4">
      <c r="B172" t="s">
        <v>250</v>
      </c>
    </row>
    <row r="173" spans="2:4">
      <c r="B173" t="s">
        <v>251</v>
      </c>
      <c r="C173" s="2" t="s">
        <v>280</v>
      </c>
      <c r="D173" t="s">
        <v>311</v>
      </c>
    </row>
    <row r="174" spans="2:4">
      <c r="B174" t="s">
        <v>252</v>
      </c>
      <c r="C174" s="5" t="s">
        <v>286</v>
      </c>
      <c r="D174" t="s">
        <v>291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288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274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274</v>
      </c>
    </row>
    <row r="185" spans="2:4">
      <c r="B185" t="s">
        <v>263</v>
      </c>
      <c r="C185" s="2" t="s">
        <v>280</v>
      </c>
      <c r="D185" t="s">
        <v>281</v>
      </c>
    </row>
    <row r="186" spans="2:4">
      <c r="B186" t="s">
        <v>264</v>
      </c>
      <c r="C186" s="2" t="s">
        <v>280</v>
      </c>
      <c r="D186" t="s">
        <v>281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71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2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288</v>
      </c>
    </row>
    <row r="4" spans="1:8">
      <c r="B4" t="s">
        <v>81</v>
      </c>
      <c r="C4" s="2" t="s">
        <v>271</v>
      </c>
      <c r="D4" t="s">
        <v>518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686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379</v>
      </c>
    </row>
    <row r="10" spans="1:8">
      <c r="B10" t="s">
        <v>87</v>
      </c>
      <c r="C10" s="2" t="s">
        <v>271</v>
      </c>
      <c r="D10" t="s">
        <v>576</v>
      </c>
    </row>
    <row r="11" spans="1:8">
      <c r="B11" t="s">
        <v>88</v>
      </c>
    </row>
    <row r="12" spans="1:8">
      <c r="B12" t="s">
        <v>89</v>
      </c>
      <c r="C12" s="2" t="s">
        <v>271</v>
      </c>
      <c r="D12" t="s">
        <v>374</v>
      </c>
    </row>
    <row r="13" spans="1:8">
      <c r="B13" t="s">
        <v>90</v>
      </c>
      <c r="C13" s="2" t="s">
        <v>271</v>
      </c>
      <c r="D13" t="s">
        <v>276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687</v>
      </c>
    </row>
    <row r="21" spans="1:4">
      <c r="B21" t="s">
        <v>98</v>
      </c>
    </row>
    <row r="22" spans="1:4">
      <c r="B22" t="s">
        <v>99</v>
      </c>
      <c r="C22" s="2" t="s">
        <v>280</v>
      </c>
      <c r="D22" t="s">
        <v>281</v>
      </c>
    </row>
    <row r="23" spans="1:4">
      <c r="B23" t="s">
        <v>100</v>
      </c>
    </row>
    <row r="24" spans="1:4">
      <c r="B24" t="s">
        <v>101</v>
      </c>
      <c r="C24" s="2" t="s">
        <v>280</v>
      </c>
      <c r="D24" t="s">
        <v>311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688</v>
      </c>
    </row>
    <row r="30" spans="1:4">
      <c r="B30" t="s">
        <v>107</v>
      </c>
    </row>
    <row r="31" spans="1:4">
      <c r="B31" t="s">
        <v>108</v>
      </c>
      <c r="C31" s="2" t="s">
        <v>280</v>
      </c>
      <c r="D31" t="s">
        <v>281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275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279</v>
      </c>
    </row>
    <row r="40" spans="2:4">
      <c r="B40" t="s">
        <v>117</v>
      </c>
      <c r="C40" s="2" t="s">
        <v>280</v>
      </c>
      <c r="D40" t="s">
        <v>311</v>
      </c>
    </row>
    <row r="41" spans="2:4">
      <c r="B41" t="s">
        <v>118</v>
      </c>
      <c r="C41" s="2" t="s">
        <v>271</v>
      </c>
      <c r="D41" t="s">
        <v>686</v>
      </c>
    </row>
    <row r="42" spans="2:4">
      <c r="B42" t="s">
        <v>119</v>
      </c>
      <c r="C42" s="2" t="s">
        <v>271</v>
      </c>
      <c r="D42" t="s">
        <v>272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686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354</v>
      </c>
    </row>
    <row r="51" spans="1:4">
      <c r="B51" t="s">
        <v>128</v>
      </c>
      <c r="C51" s="2" t="s">
        <v>271</v>
      </c>
      <c r="D51" t="s">
        <v>535</v>
      </c>
    </row>
    <row r="52" spans="1:4">
      <c r="B52" t="s">
        <v>129</v>
      </c>
      <c r="C52" s="2" t="s">
        <v>271</v>
      </c>
      <c r="D52" t="s">
        <v>273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279</v>
      </c>
    </row>
    <row r="56" spans="1:4">
      <c r="B56" t="s">
        <v>133</v>
      </c>
      <c r="C56" s="2" t="s">
        <v>271</v>
      </c>
      <c r="D56" t="s">
        <v>363</v>
      </c>
    </row>
    <row r="57" spans="1:4">
      <c r="B57" t="s">
        <v>135</v>
      </c>
      <c r="C57" s="2" t="s">
        <v>271</v>
      </c>
      <c r="D57" t="s">
        <v>354</v>
      </c>
    </row>
    <row r="58" spans="1:4">
      <c r="B58" t="s">
        <v>136</v>
      </c>
      <c r="C58" s="2" t="s">
        <v>271</v>
      </c>
      <c r="D58" t="s">
        <v>688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  <c r="C61" s="2" t="s">
        <v>280</v>
      </c>
      <c r="D61" t="s">
        <v>311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  <c r="C67" s="2" t="s">
        <v>271</v>
      </c>
      <c r="D67" t="s">
        <v>374</v>
      </c>
    </row>
    <row r="68" spans="1:4">
      <c r="B68" t="s">
        <v>146</v>
      </c>
      <c r="C68" s="2" t="s">
        <v>280</v>
      </c>
      <c r="D68" t="s">
        <v>311</v>
      </c>
    </row>
    <row r="69" spans="1:4">
      <c r="B69" t="s">
        <v>147</v>
      </c>
      <c r="C69" s="2" t="s">
        <v>271</v>
      </c>
      <c r="D69" t="s">
        <v>363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  <c r="C74" s="9" t="s">
        <v>292</v>
      </c>
      <c r="D74" t="s">
        <v>366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689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506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  <c r="C82" s="2" t="s">
        <v>280</v>
      </c>
      <c r="D82" t="s">
        <v>295</v>
      </c>
    </row>
    <row r="83" spans="2:4">
      <c r="B83" t="s">
        <v>161</v>
      </c>
      <c r="C83" s="2" t="s">
        <v>271</v>
      </c>
      <c r="D83" t="s">
        <v>276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686</v>
      </c>
    </row>
    <row r="88" spans="2:4">
      <c r="B88" t="s">
        <v>166</v>
      </c>
      <c r="C88" s="9" t="s">
        <v>292</v>
      </c>
      <c r="D88" t="s">
        <v>347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276</v>
      </c>
    </row>
    <row r="93" spans="2:4">
      <c r="B93" t="s">
        <v>171</v>
      </c>
    </row>
    <row r="94" spans="2:4">
      <c r="B94" t="s">
        <v>172</v>
      </c>
      <c r="C94" s="2" t="s">
        <v>271</v>
      </c>
      <c r="D94" t="s">
        <v>690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271</v>
      </c>
      <c r="D97" t="s">
        <v>691</v>
      </c>
    </row>
    <row r="98" spans="1:4">
      <c r="B98" t="s">
        <v>176</v>
      </c>
    </row>
    <row r="99" spans="1:4">
      <c r="B99" t="s">
        <v>177</v>
      </c>
      <c r="C99" s="2" t="s">
        <v>271</v>
      </c>
      <c r="D99" t="s">
        <v>381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  <c r="C103" s="2" t="s">
        <v>271</v>
      </c>
      <c r="D103" t="s">
        <v>374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276</v>
      </c>
    </row>
    <row r="107" spans="1:4">
      <c r="B107" t="s">
        <v>185</v>
      </c>
      <c r="C107" s="2" t="s">
        <v>280</v>
      </c>
      <c r="D107" t="s">
        <v>281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  <c r="C122" s="2" t="s">
        <v>271</v>
      </c>
      <c r="D122" t="s">
        <v>692</v>
      </c>
    </row>
    <row r="123" spans="1:4">
      <c r="B123" t="s">
        <v>201</v>
      </c>
      <c r="C123" s="2" t="s">
        <v>271</v>
      </c>
      <c r="D123" t="s">
        <v>337</v>
      </c>
    </row>
    <row r="124" spans="1:4">
      <c r="B124" t="s">
        <v>202</v>
      </c>
      <c r="C124" s="2" t="s">
        <v>271</v>
      </c>
      <c r="D124" t="s">
        <v>690</v>
      </c>
    </row>
    <row r="125" spans="1:4">
      <c r="B125" t="s">
        <v>203</v>
      </c>
      <c r="C125" s="2" t="s">
        <v>271</v>
      </c>
      <c r="D125" t="s">
        <v>374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378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693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  <c r="C133" s="2" t="s">
        <v>271</v>
      </c>
      <c r="D133" t="s">
        <v>317</v>
      </c>
    </row>
    <row r="134" spans="2:4">
      <c r="B134" t="s">
        <v>212</v>
      </c>
      <c r="C134" s="2" t="s">
        <v>280</v>
      </c>
      <c r="D134" t="s">
        <v>281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694</v>
      </c>
    </row>
    <row r="138" spans="2:4">
      <c r="B138" t="s">
        <v>216</v>
      </c>
      <c r="C138" s="2" t="s">
        <v>271</v>
      </c>
      <c r="D138" t="s">
        <v>688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</row>
    <row r="142" spans="2:4">
      <c r="B142" t="s">
        <v>220</v>
      </c>
      <c r="C142" s="2" t="s">
        <v>271</v>
      </c>
      <c r="D142" t="s">
        <v>375</v>
      </c>
    </row>
    <row r="143" spans="2:4">
      <c r="B143" t="s">
        <v>221</v>
      </c>
      <c r="C143" s="2" t="s">
        <v>271</v>
      </c>
      <c r="D143" t="s">
        <v>351</v>
      </c>
    </row>
    <row r="144" spans="2:4">
      <c r="B144" t="s">
        <v>222</v>
      </c>
    </row>
    <row r="145" spans="2:4">
      <c r="B145" t="s">
        <v>223</v>
      </c>
      <c r="C145" s="2" t="s">
        <v>271</v>
      </c>
      <c r="D145" t="s">
        <v>374</v>
      </c>
    </row>
    <row r="146" spans="2:4">
      <c r="B146" t="s">
        <v>224</v>
      </c>
      <c r="C146" s="2" t="s">
        <v>271</v>
      </c>
      <c r="D146" t="s">
        <v>693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</row>
    <row r="151" spans="2:4">
      <c r="B151" t="s">
        <v>229</v>
      </c>
    </row>
    <row r="152" spans="2:4">
      <c r="B152" t="s">
        <v>230</v>
      </c>
      <c r="C152" s="2" t="s">
        <v>271</v>
      </c>
      <c r="D152" t="s">
        <v>338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695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280</v>
      </c>
      <c r="D161" t="s">
        <v>281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687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379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  <c r="C168" s="2" t="s">
        <v>271</v>
      </c>
      <c r="D168" t="s">
        <v>276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276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688</v>
      </c>
    </row>
    <row r="174" spans="2:4">
      <c r="B174" t="s">
        <v>252</v>
      </c>
      <c r="C174" s="2" t="s">
        <v>271</v>
      </c>
      <c r="D174" t="s">
        <v>374</v>
      </c>
    </row>
    <row r="175" spans="2:4">
      <c r="B175" t="s">
        <v>253</v>
      </c>
    </row>
    <row r="176" spans="2:4">
      <c r="B176" t="s">
        <v>254</v>
      </c>
      <c r="C176" s="2" t="s">
        <v>280</v>
      </c>
      <c r="D176" t="s">
        <v>311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431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686</v>
      </c>
    </row>
    <row r="185" spans="2:4">
      <c r="B185" t="s">
        <v>263</v>
      </c>
      <c r="C185" s="2" t="s">
        <v>271</v>
      </c>
      <c r="D185" t="s">
        <v>421</v>
      </c>
    </row>
    <row r="186" spans="2:4">
      <c r="B186" t="s">
        <v>264</v>
      </c>
      <c r="C186" s="2" t="s">
        <v>271</v>
      </c>
      <c r="D186" t="s">
        <v>431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69</v>
      </c>
      <c r="F1" s="8">
        <f>(1-(COUNTIF(C2:C187,"sight")+COUNTIF(C2:C187,"in hand"))/E1)*100</f>
        <v>98.550724637681171</v>
      </c>
      <c r="G1">
        <f>COUNTIF(C2:C187,"sight")+COUNTIF(C2:C187,"in hand")</f>
        <v>1</v>
      </c>
      <c r="H1">
        <f>COUNTIF(C2:C187,"literature")</f>
        <v>3</v>
      </c>
    </row>
    <row r="2" spans="1:8">
      <c r="A2" t="s">
        <v>79</v>
      </c>
    </row>
    <row r="3" spans="1:8">
      <c r="B3" t="s">
        <v>80</v>
      </c>
    </row>
    <row r="4" spans="1:8">
      <c r="B4" t="s">
        <v>81</v>
      </c>
    </row>
    <row r="5" spans="1:8">
      <c r="B5" t="s">
        <v>82</v>
      </c>
      <c r="C5" s="2" t="s">
        <v>271</v>
      </c>
      <c r="D5" t="s">
        <v>274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280</v>
      </c>
      <c r="D10" t="s">
        <v>281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  <c r="C13" s="2" t="s">
        <v>271</v>
      </c>
      <c r="D13" t="s">
        <v>275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9" t="s">
        <v>292</v>
      </c>
      <c r="D20" t="s">
        <v>696</v>
      </c>
    </row>
    <row r="21" spans="1:4">
      <c r="B21" t="s">
        <v>98</v>
      </c>
    </row>
    <row r="22" spans="1:4">
      <c r="B22" t="s">
        <v>99</v>
      </c>
      <c r="C22" s="2" t="s">
        <v>280</v>
      </c>
      <c r="D22" t="s">
        <v>281</v>
      </c>
    </row>
    <row r="23" spans="1:4">
      <c r="B23" t="s">
        <v>100</v>
      </c>
    </row>
    <row r="24" spans="1:4">
      <c r="B24" t="s">
        <v>101</v>
      </c>
      <c r="C24" s="2" t="s">
        <v>271</v>
      </c>
      <c r="D24" t="s">
        <v>274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  <c r="C28" s="5" t="s">
        <v>286</v>
      </c>
      <c r="D28" t="s">
        <v>291</v>
      </c>
    </row>
    <row r="29" spans="1:4">
      <c r="B29" t="s">
        <v>106</v>
      </c>
      <c r="C29" s="2" t="s">
        <v>280</v>
      </c>
      <c r="D29" t="s">
        <v>281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274</v>
      </c>
    </row>
    <row r="32" spans="1:4">
      <c r="B32" t="s">
        <v>109</v>
      </c>
      <c r="C32" s="2" t="s">
        <v>271</v>
      </c>
      <c r="D32" t="s">
        <v>275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275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274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274</v>
      </c>
    </row>
    <row r="42" spans="2:4">
      <c r="B42" t="s">
        <v>119</v>
      </c>
      <c r="C42" s="2" t="s">
        <v>271</v>
      </c>
      <c r="D42" t="s">
        <v>310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280</v>
      </c>
      <c r="D50" t="s">
        <v>281</v>
      </c>
    </row>
    <row r="51" spans="1:4">
      <c r="B51" t="s">
        <v>128</v>
      </c>
      <c r="C51" s="2" t="s">
        <v>280</v>
      </c>
      <c r="D51" t="s">
        <v>281</v>
      </c>
    </row>
    <row r="52" spans="1:4">
      <c r="B52" t="s">
        <v>129</v>
      </c>
      <c r="C52" s="2" t="s">
        <v>280</v>
      </c>
      <c r="D52" t="s">
        <v>281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280</v>
      </c>
      <c r="D55" t="s">
        <v>281</v>
      </c>
    </row>
    <row r="56" spans="1:4">
      <c r="B56" t="s">
        <v>133</v>
      </c>
      <c r="C56" s="2" t="s">
        <v>271</v>
      </c>
      <c r="D56" t="s">
        <v>275</v>
      </c>
    </row>
    <row r="57" spans="1:4">
      <c r="B57" t="s">
        <v>135</v>
      </c>
      <c r="C57" s="2" t="s">
        <v>280</v>
      </c>
      <c r="D57" t="s">
        <v>281</v>
      </c>
    </row>
    <row r="58" spans="1:4">
      <c r="B58" t="s">
        <v>136</v>
      </c>
    </row>
    <row r="59" spans="1:4">
      <c r="B59" t="s">
        <v>137</v>
      </c>
    </row>
    <row r="60" spans="1:4">
      <c r="B60" t="s">
        <v>138</v>
      </c>
      <c r="C60" s="2" t="s">
        <v>280</v>
      </c>
      <c r="D60" t="s">
        <v>281</v>
      </c>
    </row>
    <row r="61" spans="1:4">
      <c r="B61" t="s">
        <v>139</v>
      </c>
      <c r="C61" s="2" t="s">
        <v>280</v>
      </c>
      <c r="D61" t="s">
        <v>281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  <c r="C68" s="2" t="s">
        <v>271</v>
      </c>
      <c r="D68" t="s">
        <v>275</v>
      </c>
    </row>
    <row r="69" spans="1:4">
      <c r="B69" t="s">
        <v>147</v>
      </c>
      <c r="C69" s="2" t="s">
        <v>280</v>
      </c>
      <c r="D69" t="s">
        <v>281</v>
      </c>
    </row>
    <row r="70" spans="1:4">
      <c r="B70" t="s">
        <v>148</v>
      </c>
      <c r="C70" s="2" t="s">
        <v>271</v>
      </c>
      <c r="D70" t="s">
        <v>275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  <c r="D74" s="4" t="s">
        <v>697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9" t="s">
        <v>292</v>
      </c>
      <c r="D77" t="s">
        <v>696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275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274</v>
      </c>
    </row>
    <row r="83" spans="2:4">
      <c r="B83" t="s">
        <v>161</v>
      </c>
      <c r="C83" s="2" t="s">
        <v>280</v>
      </c>
      <c r="D83" t="s">
        <v>281</v>
      </c>
    </row>
    <row r="84" spans="2:4">
      <c r="B84" t="s">
        <v>162</v>
      </c>
    </row>
    <row r="85" spans="2:4">
      <c r="B85" t="s">
        <v>163</v>
      </c>
      <c r="C85" s="2" t="s">
        <v>280</v>
      </c>
      <c r="D85" t="s">
        <v>281</v>
      </c>
    </row>
    <row r="86" spans="2:4">
      <c r="B86" t="s">
        <v>164</v>
      </c>
    </row>
    <row r="87" spans="2:4">
      <c r="B87" t="s">
        <v>165</v>
      </c>
      <c r="C87" s="2" t="s">
        <v>280</v>
      </c>
      <c r="D87" t="s">
        <v>281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274</v>
      </c>
    </row>
    <row r="93" spans="2:4">
      <c r="B93" t="s">
        <v>171</v>
      </c>
      <c r="C93" s="2" t="s">
        <v>280</v>
      </c>
      <c r="D93" t="s">
        <v>281</v>
      </c>
    </row>
    <row r="94" spans="2:4">
      <c r="B94" t="s">
        <v>172</v>
      </c>
      <c r="C94" s="2" t="s">
        <v>271</v>
      </c>
      <c r="D94" t="s">
        <v>297</v>
      </c>
    </row>
    <row r="95" spans="2:4">
      <c r="B95" t="s">
        <v>173</v>
      </c>
    </row>
    <row r="96" spans="2:4">
      <c r="B96" t="s">
        <v>174</v>
      </c>
      <c r="C96" s="2" t="s">
        <v>280</v>
      </c>
      <c r="D96" t="s">
        <v>281</v>
      </c>
    </row>
    <row r="97" spans="1:4">
      <c r="B97" t="s">
        <v>175</v>
      </c>
      <c r="C97" s="2" t="s">
        <v>271</v>
      </c>
      <c r="D97" t="s">
        <v>275</v>
      </c>
    </row>
    <row r="98" spans="1:4">
      <c r="B98" t="s">
        <v>176</v>
      </c>
    </row>
    <row r="99" spans="1:4">
      <c r="B99" t="s">
        <v>177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  <c r="C103" s="2" t="s">
        <v>271</v>
      </c>
      <c r="D103" t="s">
        <v>274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275</v>
      </c>
    </row>
    <row r="107" spans="1:4">
      <c r="B107" t="s">
        <v>185</v>
      </c>
      <c r="C107" s="2" t="s">
        <v>280</v>
      </c>
      <c r="D107" t="s">
        <v>281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  <c r="C115" s="2" t="s">
        <v>271</v>
      </c>
      <c r="D115" t="s">
        <v>275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280</v>
      </c>
      <c r="D121" t="s">
        <v>281</v>
      </c>
    </row>
    <row r="122" spans="1:4">
      <c r="B122" t="s">
        <v>200</v>
      </c>
      <c r="C122" s="2" t="s">
        <v>271</v>
      </c>
      <c r="D122" t="s">
        <v>275</v>
      </c>
    </row>
    <row r="123" spans="1:4">
      <c r="B123" t="s">
        <v>201</v>
      </c>
      <c r="C123" s="2" t="s">
        <v>271</v>
      </c>
      <c r="D123" t="s">
        <v>275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274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280</v>
      </c>
      <c r="D130" t="s">
        <v>281</v>
      </c>
    </row>
    <row r="131" spans="2:4">
      <c r="B131" t="s">
        <v>209</v>
      </c>
      <c r="C131" s="2" t="s">
        <v>271</v>
      </c>
      <c r="D131" t="s">
        <v>326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362</v>
      </c>
    </row>
    <row r="138" spans="2:4">
      <c r="B138" t="s">
        <v>216</v>
      </c>
      <c r="C138" s="2" t="s">
        <v>271</v>
      </c>
      <c r="D138" t="s">
        <v>334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  <c r="C141" s="2" t="s">
        <v>280</v>
      </c>
      <c r="D141" t="s">
        <v>281</v>
      </c>
    </row>
    <row r="142" spans="2:4">
      <c r="B142" t="s">
        <v>220</v>
      </c>
      <c r="C142" s="2" t="s">
        <v>280</v>
      </c>
      <c r="D142" t="s">
        <v>281</v>
      </c>
    </row>
    <row r="143" spans="2:4">
      <c r="B143" t="s">
        <v>221</v>
      </c>
      <c r="C143" s="2" t="s">
        <v>280</v>
      </c>
      <c r="D143" t="s">
        <v>281</v>
      </c>
    </row>
    <row r="144" spans="2:4">
      <c r="B144" t="s">
        <v>222</v>
      </c>
    </row>
    <row r="145" spans="2:4">
      <c r="B145" t="s">
        <v>223</v>
      </c>
    </row>
    <row r="146" spans="2:4">
      <c r="B146" t="s">
        <v>224</v>
      </c>
      <c r="C146" s="2" t="s">
        <v>271</v>
      </c>
      <c r="D146" t="s">
        <v>370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271</v>
      </c>
      <c r="D150" t="s">
        <v>698</v>
      </c>
    </row>
    <row r="151" spans="2:4">
      <c r="B151" t="s">
        <v>229</v>
      </c>
      <c r="C151" s="2" t="s">
        <v>271</v>
      </c>
      <c r="D151" t="s">
        <v>274</v>
      </c>
    </row>
    <row r="152" spans="2:4">
      <c r="B152" t="s">
        <v>230</v>
      </c>
      <c r="C152" s="2" t="s">
        <v>280</v>
      </c>
      <c r="D152" t="s">
        <v>281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326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271</v>
      </c>
      <c r="D161" t="s">
        <v>274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699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274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280</v>
      </c>
      <c r="D171" t="s">
        <v>281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647</v>
      </c>
    </row>
    <row r="174" spans="2:4">
      <c r="B174" t="s">
        <v>252</v>
      </c>
    </row>
    <row r="175" spans="2:4">
      <c r="B175" t="s">
        <v>253</v>
      </c>
    </row>
    <row r="176" spans="2:4">
      <c r="B176" t="s">
        <v>254</v>
      </c>
      <c r="C176" s="9" t="s">
        <v>292</v>
      </c>
      <c r="D176" t="s">
        <v>293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  <c r="C180" s="2" t="s">
        <v>271</v>
      </c>
      <c r="D180" t="s">
        <v>274</v>
      </c>
    </row>
    <row r="181" spans="2:4">
      <c r="B181" t="s">
        <v>259</v>
      </c>
      <c r="C181" s="2" t="s">
        <v>280</v>
      </c>
      <c r="D181" t="s">
        <v>281</v>
      </c>
    </row>
    <row r="182" spans="2:4">
      <c r="B182" t="s">
        <v>260</v>
      </c>
      <c r="C182" s="2" t="s">
        <v>271</v>
      </c>
      <c r="D182" t="s">
        <v>300</v>
      </c>
    </row>
    <row r="183" spans="2:4">
      <c r="B183" t="s">
        <v>261</v>
      </c>
    </row>
    <row r="184" spans="2:4">
      <c r="B184" t="s">
        <v>262</v>
      </c>
      <c r="C184" s="2" t="s">
        <v>280</v>
      </c>
      <c r="D184" t="s">
        <v>281</v>
      </c>
    </row>
    <row r="185" spans="2:4">
      <c r="B185" t="s">
        <v>263</v>
      </c>
      <c r="C185" s="2" t="s">
        <v>271</v>
      </c>
      <c r="D185" t="s">
        <v>362</v>
      </c>
    </row>
    <row r="186" spans="2:4">
      <c r="B186" t="s">
        <v>264</v>
      </c>
      <c r="C186" s="2" t="s">
        <v>271</v>
      </c>
      <c r="D186" t="s">
        <v>362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H187"/>
  <sheetViews>
    <sheetView workbookViewId="0">
      <pane ySplit="1" topLeftCell="A134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83</v>
      </c>
      <c r="F1" s="8">
        <f>(1-(COUNTIF(C2:C187,"sight")+COUNTIF(C2:C187,"in hand"))/E1)*100</f>
        <v>96.385542168674704</v>
      </c>
      <c r="G1">
        <f>COUNTIF(C2:C187,"sight")+COUNTIF(C2:C187,"in hand")</f>
        <v>3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700</v>
      </c>
    </row>
    <row r="4" spans="1:8">
      <c r="B4" t="s">
        <v>81</v>
      </c>
      <c r="C4" s="2" t="s">
        <v>280</v>
      </c>
      <c r="D4" t="s">
        <v>311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432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280</v>
      </c>
      <c r="D10" t="s">
        <v>311</v>
      </c>
    </row>
    <row r="11" spans="1:8">
      <c r="B11" t="s">
        <v>88</v>
      </c>
    </row>
    <row r="12" spans="1:8">
      <c r="B12" t="s">
        <v>89</v>
      </c>
      <c r="C12" s="2" t="s">
        <v>280</v>
      </c>
      <c r="D12" t="s">
        <v>281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701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279</v>
      </c>
    </row>
    <row r="23" spans="1:4">
      <c r="B23" t="s">
        <v>100</v>
      </c>
      <c r="C23" s="2" t="s">
        <v>280</v>
      </c>
      <c r="D23" t="s">
        <v>281</v>
      </c>
    </row>
    <row r="24" spans="1:4">
      <c r="B24" t="s">
        <v>101</v>
      </c>
      <c r="C24" s="2" t="s">
        <v>271</v>
      </c>
      <c r="D24" t="s">
        <v>273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  <c r="C28" s="2" t="s">
        <v>280</v>
      </c>
      <c r="D28" t="s">
        <v>311</v>
      </c>
    </row>
    <row r="29" spans="1:4">
      <c r="B29" t="s">
        <v>106</v>
      </c>
      <c r="C29" s="2" t="s">
        <v>271</v>
      </c>
      <c r="D29" t="s">
        <v>701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273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273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279</v>
      </c>
    </row>
    <row r="42" spans="2:4">
      <c r="B42" t="s">
        <v>119</v>
      </c>
      <c r="C42" s="2" t="s">
        <v>280</v>
      </c>
      <c r="D42" t="s">
        <v>281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280</v>
      </c>
      <c r="D45" t="s">
        <v>702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350</v>
      </c>
    </row>
    <row r="51" spans="1:4">
      <c r="B51" t="s">
        <v>128</v>
      </c>
      <c r="C51" s="2" t="s">
        <v>271</v>
      </c>
      <c r="D51" t="s">
        <v>703</v>
      </c>
    </row>
    <row r="52" spans="1:4">
      <c r="B52" t="s">
        <v>129</v>
      </c>
      <c r="C52" s="2" t="s">
        <v>280</v>
      </c>
      <c r="D52" t="s">
        <v>311</v>
      </c>
    </row>
    <row r="53" spans="1:4">
      <c r="B53" t="s">
        <v>130</v>
      </c>
      <c r="C53" s="2" t="s">
        <v>280</v>
      </c>
      <c r="D53" t="s">
        <v>281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274</v>
      </c>
    </row>
    <row r="56" spans="1:4">
      <c r="B56" t="s">
        <v>133</v>
      </c>
      <c r="C56" s="2" t="s">
        <v>271</v>
      </c>
      <c r="D56" t="s">
        <v>326</v>
      </c>
    </row>
    <row r="57" spans="1:4">
      <c r="B57" t="s">
        <v>135</v>
      </c>
      <c r="C57" s="2" t="s">
        <v>271</v>
      </c>
      <c r="D57" t="s">
        <v>356</v>
      </c>
    </row>
    <row r="58" spans="1:4">
      <c r="B58" t="s">
        <v>136</v>
      </c>
      <c r="C58" s="2" t="s">
        <v>271</v>
      </c>
      <c r="D58" t="s">
        <v>326</v>
      </c>
    </row>
    <row r="59" spans="1:4">
      <c r="B59" t="s">
        <v>137</v>
      </c>
    </row>
    <row r="60" spans="1:4">
      <c r="B60" t="s">
        <v>138</v>
      </c>
      <c r="C60" s="2" t="s">
        <v>280</v>
      </c>
      <c r="D60" t="s">
        <v>311</v>
      </c>
    </row>
    <row r="61" spans="1:4">
      <c r="B61" t="s">
        <v>139</v>
      </c>
      <c r="C61" s="2" t="s">
        <v>271</v>
      </c>
      <c r="D61" t="s">
        <v>274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  <c r="C64" s="2" t="s">
        <v>280</v>
      </c>
      <c r="D64" t="s">
        <v>281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  <c r="C67" s="2" t="s">
        <v>280</v>
      </c>
      <c r="D67" t="s">
        <v>311</v>
      </c>
    </row>
    <row r="68" spans="1:4">
      <c r="B68" t="s">
        <v>146</v>
      </c>
      <c r="C68" s="2" t="s">
        <v>280</v>
      </c>
      <c r="D68" t="s">
        <v>295</v>
      </c>
    </row>
    <row r="69" spans="1:4">
      <c r="B69" t="s">
        <v>147</v>
      </c>
      <c r="C69" s="2" t="s">
        <v>280</v>
      </c>
      <c r="D69" t="s">
        <v>281</v>
      </c>
    </row>
    <row r="70" spans="1:4">
      <c r="B70" t="s">
        <v>148</v>
      </c>
      <c r="C70" s="2" t="s">
        <v>271</v>
      </c>
      <c r="D70" t="s">
        <v>276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  <c r="C74" s="2" t="s">
        <v>271</v>
      </c>
      <c r="D74" t="s">
        <v>275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704</v>
      </c>
    </row>
    <row r="78" spans="1:4">
      <c r="A78" t="s">
        <v>156</v>
      </c>
    </row>
    <row r="79" spans="1:4">
      <c r="B79" t="s">
        <v>157</v>
      </c>
      <c r="C79" s="2" t="s">
        <v>280</v>
      </c>
      <c r="D79" t="s">
        <v>281</v>
      </c>
    </row>
    <row r="80" spans="1:4">
      <c r="B80" t="s">
        <v>158</v>
      </c>
      <c r="C80" s="2" t="s">
        <v>280</v>
      </c>
      <c r="D80" t="s">
        <v>311</v>
      </c>
    </row>
    <row r="81" spans="2:4">
      <c r="B81" t="s">
        <v>159</v>
      </c>
    </row>
    <row r="82" spans="2:4">
      <c r="B82" t="s">
        <v>160</v>
      </c>
      <c r="C82" s="2" t="s">
        <v>280</v>
      </c>
      <c r="D82" t="s">
        <v>281</v>
      </c>
    </row>
    <row r="83" spans="2:4">
      <c r="B83" t="s">
        <v>161</v>
      </c>
      <c r="C83" s="2" t="s">
        <v>280</v>
      </c>
      <c r="D83" t="s">
        <v>311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700</v>
      </c>
    </row>
    <row r="88" spans="2:4">
      <c r="B88" t="s">
        <v>166</v>
      </c>
      <c r="C88" s="2" t="s">
        <v>271</v>
      </c>
      <c r="D88" t="s">
        <v>700</v>
      </c>
    </row>
    <row r="89" spans="2:4">
      <c r="B89" t="s">
        <v>167</v>
      </c>
    </row>
    <row r="90" spans="2:4">
      <c r="B90" t="s">
        <v>168</v>
      </c>
      <c r="C90" s="2" t="s">
        <v>280</v>
      </c>
      <c r="D90" t="s">
        <v>311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325</v>
      </c>
    </row>
    <row r="93" spans="2:4">
      <c r="B93" t="s">
        <v>171</v>
      </c>
      <c r="C93" s="2" t="s">
        <v>280</v>
      </c>
      <c r="D93" t="s">
        <v>311</v>
      </c>
    </row>
    <row r="94" spans="2:4">
      <c r="B94" t="s">
        <v>172</v>
      </c>
      <c r="C94" s="2" t="s">
        <v>280</v>
      </c>
      <c r="D94" t="s">
        <v>281</v>
      </c>
    </row>
    <row r="95" spans="2:4">
      <c r="B95" t="s">
        <v>173</v>
      </c>
    </row>
    <row r="96" spans="2:4">
      <c r="B96" t="s">
        <v>174</v>
      </c>
      <c r="C96" s="2" t="s">
        <v>280</v>
      </c>
      <c r="D96" t="s">
        <v>311</v>
      </c>
    </row>
    <row r="97" spans="1:4">
      <c r="B97" t="s">
        <v>175</v>
      </c>
      <c r="C97" s="2" t="s">
        <v>280</v>
      </c>
      <c r="D97" t="s">
        <v>311</v>
      </c>
    </row>
    <row r="98" spans="1:4">
      <c r="B98" t="s">
        <v>176</v>
      </c>
      <c r="C98" s="2" t="s">
        <v>280</v>
      </c>
      <c r="D98" t="s">
        <v>311</v>
      </c>
    </row>
    <row r="99" spans="1:4">
      <c r="B99" t="s">
        <v>177</v>
      </c>
      <c r="C99" s="2" t="s">
        <v>271</v>
      </c>
      <c r="D99" t="s">
        <v>334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  <c r="C103" s="2" t="s">
        <v>280</v>
      </c>
      <c r="D103" t="s">
        <v>311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705</v>
      </c>
    </row>
    <row r="107" spans="1:4">
      <c r="B107" t="s">
        <v>185</v>
      </c>
      <c r="D107" s="4" t="s">
        <v>320</v>
      </c>
    </row>
    <row r="108" spans="1:4">
      <c r="B108" t="s">
        <v>186</v>
      </c>
      <c r="D108" s="4"/>
    </row>
    <row r="109" spans="1:4">
      <c r="B109" t="s">
        <v>187</v>
      </c>
      <c r="D109" s="4" t="s">
        <v>320</v>
      </c>
    </row>
    <row r="110" spans="1:4">
      <c r="B110" t="s">
        <v>188</v>
      </c>
      <c r="C110" s="2" t="s">
        <v>271</v>
      </c>
      <c r="D110" t="s">
        <v>373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  <c r="C115" s="2" t="s">
        <v>271</v>
      </c>
      <c r="D115" t="s">
        <v>326</v>
      </c>
    </row>
    <row r="116" spans="1:4">
      <c r="B116" t="s">
        <v>194</v>
      </c>
      <c r="C116" s="2" t="s">
        <v>271</v>
      </c>
      <c r="D116" t="s">
        <v>706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326</v>
      </c>
    </row>
    <row r="122" spans="1:4">
      <c r="B122" t="s">
        <v>200</v>
      </c>
      <c r="C122" s="2" t="s">
        <v>271</v>
      </c>
      <c r="D122" t="s">
        <v>276</v>
      </c>
    </row>
    <row r="123" spans="1:4">
      <c r="B123" t="s">
        <v>201</v>
      </c>
    </row>
    <row r="124" spans="1:4">
      <c r="B124" t="s">
        <v>202</v>
      </c>
      <c r="C124" s="2" t="s">
        <v>271</v>
      </c>
      <c r="D124" t="s">
        <v>373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311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272</v>
      </c>
    </row>
    <row r="131" spans="2:4">
      <c r="B131" t="s">
        <v>209</v>
      </c>
      <c r="C131" s="2" t="s">
        <v>271</v>
      </c>
      <c r="D131" t="s">
        <v>276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317</v>
      </c>
    </row>
    <row r="138" spans="2:4">
      <c r="B138" t="s">
        <v>216</v>
      </c>
      <c r="C138" s="2" t="s">
        <v>280</v>
      </c>
      <c r="D138" t="s">
        <v>311</v>
      </c>
    </row>
    <row r="139" spans="2:4">
      <c r="B139" t="s">
        <v>217</v>
      </c>
      <c r="C139" s="2" t="s">
        <v>280</v>
      </c>
      <c r="D139" t="s">
        <v>311</v>
      </c>
    </row>
    <row r="140" spans="2:4">
      <c r="B140" t="s">
        <v>218</v>
      </c>
    </row>
    <row r="141" spans="2:4">
      <c r="B141" t="s">
        <v>219</v>
      </c>
      <c r="C141" s="2" t="s">
        <v>280</v>
      </c>
      <c r="D141" t="s">
        <v>311</v>
      </c>
    </row>
    <row r="142" spans="2:4">
      <c r="B142" t="s">
        <v>220</v>
      </c>
      <c r="C142" s="2" t="s">
        <v>280</v>
      </c>
      <c r="D142" t="s">
        <v>311</v>
      </c>
    </row>
    <row r="143" spans="2:4">
      <c r="B143" t="s">
        <v>221</v>
      </c>
      <c r="C143" s="2" t="s">
        <v>280</v>
      </c>
      <c r="D143" t="s">
        <v>281</v>
      </c>
    </row>
    <row r="144" spans="2:4">
      <c r="B144" t="s">
        <v>222</v>
      </c>
    </row>
    <row r="145" spans="2:4">
      <c r="B145" t="s">
        <v>223</v>
      </c>
      <c r="C145" s="5" t="s">
        <v>286</v>
      </c>
      <c r="D145" t="s">
        <v>320</v>
      </c>
    </row>
    <row r="146" spans="2:4">
      <c r="B146" t="s">
        <v>224</v>
      </c>
      <c r="C146" s="2" t="s">
        <v>271</v>
      </c>
      <c r="D146" t="s">
        <v>351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271</v>
      </c>
      <c r="D150" t="s">
        <v>279</v>
      </c>
    </row>
    <row r="151" spans="2:4">
      <c r="B151" t="s">
        <v>229</v>
      </c>
      <c r="C151" s="2" t="s">
        <v>271</v>
      </c>
      <c r="D151" t="s">
        <v>700</v>
      </c>
    </row>
    <row r="152" spans="2:4">
      <c r="B152" t="s">
        <v>230</v>
      </c>
      <c r="C152" s="2" t="s">
        <v>280</v>
      </c>
      <c r="D152" t="s">
        <v>311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700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5" t="s">
        <v>286</v>
      </c>
      <c r="D161" t="s">
        <v>287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700</v>
      </c>
    </row>
    <row r="164" spans="2:4">
      <c r="B164" t="s">
        <v>242</v>
      </c>
    </row>
    <row r="165" spans="2:4">
      <c r="B165" t="s">
        <v>243</v>
      </c>
      <c r="C165" s="2" t="s">
        <v>280</v>
      </c>
      <c r="D165" t="s">
        <v>311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280</v>
      </c>
      <c r="D171" t="s">
        <v>311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700</v>
      </c>
    </row>
    <row r="174" spans="2:4">
      <c r="B174" t="s">
        <v>252</v>
      </c>
      <c r="C174" s="2" t="s">
        <v>280</v>
      </c>
      <c r="D174" t="s">
        <v>311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706</v>
      </c>
    </row>
    <row r="177" spans="2:4">
      <c r="B177" t="s">
        <v>255</v>
      </c>
    </row>
    <row r="178" spans="2:4">
      <c r="B178" t="s">
        <v>256</v>
      </c>
      <c r="C178" s="5" t="s">
        <v>286</v>
      </c>
      <c r="D178" t="s">
        <v>320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706</v>
      </c>
    </row>
    <row r="183" spans="2:4">
      <c r="B183" t="s">
        <v>261</v>
      </c>
      <c r="C183" s="2" t="s">
        <v>280</v>
      </c>
      <c r="D183" t="s">
        <v>295</v>
      </c>
    </row>
    <row r="184" spans="2:4">
      <c r="B184" t="s">
        <v>262</v>
      </c>
      <c r="C184" s="2" t="s">
        <v>271</v>
      </c>
      <c r="D184" t="s">
        <v>700</v>
      </c>
    </row>
    <row r="185" spans="2:4">
      <c r="B185" t="s">
        <v>263</v>
      </c>
      <c r="C185" s="2" t="s">
        <v>271</v>
      </c>
      <c r="D185" t="s">
        <v>300</v>
      </c>
    </row>
    <row r="186" spans="2:4">
      <c r="B186" t="s">
        <v>264</v>
      </c>
      <c r="C186" s="2" t="s">
        <v>271</v>
      </c>
      <c r="D186" t="s">
        <v>706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57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1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310</v>
      </c>
    </row>
    <row r="4" spans="1:8">
      <c r="B4" t="s">
        <v>81</v>
      </c>
      <c r="C4" s="2" t="s">
        <v>280</v>
      </c>
      <c r="D4" t="s">
        <v>281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271</v>
      </c>
      <c r="D10" t="s">
        <v>276</v>
      </c>
    </row>
    <row r="11" spans="1:8">
      <c r="B11" t="s">
        <v>88</v>
      </c>
    </row>
    <row r="12" spans="1:8">
      <c r="B12" t="s">
        <v>89</v>
      </c>
      <c r="C12" s="2" t="s">
        <v>271</v>
      </c>
      <c r="D12" t="s">
        <v>362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339</v>
      </c>
    </row>
    <row r="21" spans="1:4">
      <c r="B21" t="s">
        <v>98</v>
      </c>
    </row>
    <row r="22" spans="1:4">
      <c r="B22" t="s">
        <v>99</v>
      </c>
      <c r="C22" s="2" t="s">
        <v>280</v>
      </c>
      <c r="D22" t="s">
        <v>281</v>
      </c>
    </row>
    <row r="23" spans="1:4">
      <c r="B23" t="s">
        <v>100</v>
      </c>
      <c r="C23" s="2" t="s">
        <v>271</v>
      </c>
      <c r="D23" t="s">
        <v>362</v>
      </c>
    </row>
    <row r="24" spans="1:4">
      <c r="B24" t="s">
        <v>101</v>
      </c>
      <c r="C24" s="2" t="s">
        <v>271</v>
      </c>
      <c r="D24" t="s">
        <v>275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  <c r="C27" s="2" t="s">
        <v>271</v>
      </c>
      <c r="D27" t="s">
        <v>275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276</v>
      </c>
    </row>
    <row r="30" spans="1:4">
      <c r="B30" t="s">
        <v>107</v>
      </c>
    </row>
    <row r="31" spans="1:4">
      <c r="B31" t="s">
        <v>108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282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276</v>
      </c>
    </row>
    <row r="42" spans="2:4">
      <c r="B42" t="s">
        <v>119</v>
      </c>
      <c r="C42" s="2" t="s">
        <v>271</v>
      </c>
      <c r="D42" t="s">
        <v>362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279</v>
      </c>
    </row>
    <row r="51" spans="1:4">
      <c r="B51" t="s">
        <v>128</v>
      </c>
      <c r="C51" s="2" t="s">
        <v>271</v>
      </c>
      <c r="D51" t="s">
        <v>273</v>
      </c>
    </row>
    <row r="52" spans="1:4">
      <c r="B52" t="s">
        <v>129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276</v>
      </c>
    </row>
    <row r="56" spans="1:4">
      <c r="B56" t="s">
        <v>133</v>
      </c>
      <c r="C56" s="2" t="s">
        <v>280</v>
      </c>
      <c r="D56" t="s">
        <v>281</v>
      </c>
    </row>
    <row r="57" spans="1:4">
      <c r="B57" t="s">
        <v>135</v>
      </c>
    </row>
    <row r="58" spans="1:4">
      <c r="B58" t="s">
        <v>136</v>
      </c>
      <c r="C58" s="2" t="s">
        <v>280</v>
      </c>
      <c r="D58" t="s">
        <v>281</v>
      </c>
    </row>
    <row r="59" spans="1:4">
      <c r="B59" t="s">
        <v>137</v>
      </c>
    </row>
    <row r="60" spans="1:4">
      <c r="B60" t="s">
        <v>138</v>
      </c>
      <c r="C60" s="2" t="s">
        <v>271</v>
      </c>
      <c r="D60" t="s">
        <v>300</v>
      </c>
    </row>
    <row r="61" spans="1:4">
      <c r="B61" t="s">
        <v>139</v>
      </c>
      <c r="C61" s="2" t="s">
        <v>271</v>
      </c>
      <c r="D61" t="s">
        <v>274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  <c r="C69" s="2" t="s">
        <v>271</v>
      </c>
      <c r="D69" t="s">
        <v>356</v>
      </c>
    </row>
    <row r="70" spans="1:4">
      <c r="B70" t="s">
        <v>148</v>
      </c>
      <c r="C70" s="2" t="s">
        <v>271</v>
      </c>
      <c r="D70" t="s">
        <v>437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  <c r="C76" s="2" t="s">
        <v>271</v>
      </c>
      <c r="D76" t="s">
        <v>707</v>
      </c>
    </row>
    <row r="77" spans="1:4">
      <c r="B77" t="s">
        <v>155</v>
      </c>
      <c r="C77" s="2" t="s">
        <v>280</v>
      </c>
      <c r="D77" t="s">
        <v>281</v>
      </c>
    </row>
    <row r="78" spans="1:4">
      <c r="A78" t="s">
        <v>156</v>
      </c>
    </row>
    <row r="79" spans="1:4">
      <c r="B79" t="s">
        <v>157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277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  <c r="C85" s="2" t="s">
        <v>271</v>
      </c>
      <c r="D85" t="s">
        <v>308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279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280</v>
      </c>
      <c r="D92" t="s">
        <v>281</v>
      </c>
    </row>
    <row r="93" spans="2:4">
      <c r="B93" t="s">
        <v>171</v>
      </c>
      <c r="C93" s="2" t="s">
        <v>280</v>
      </c>
      <c r="D93" t="s">
        <v>281</v>
      </c>
    </row>
    <row r="94" spans="2:4">
      <c r="B94" t="s">
        <v>172</v>
      </c>
      <c r="C94" s="2" t="s">
        <v>271</v>
      </c>
      <c r="D94" t="s">
        <v>619</v>
      </c>
    </row>
    <row r="95" spans="2:4">
      <c r="B95" t="s">
        <v>173</v>
      </c>
    </row>
    <row r="96" spans="2:4">
      <c r="B96" t="s">
        <v>174</v>
      </c>
      <c r="C96" s="2" t="s">
        <v>280</v>
      </c>
      <c r="D96" t="s">
        <v>281</v>
      </c>
    </row>
    <row r="97" spans="1:4">
      <c r="B97" t="s">
        <v>175</v>
      </c>
      <c r="C97" s="2" t="s">
        <v>271</v>
      </c>
      <c r="D97" t="s">
        <v>274</v>
      </c>
    </row>
    <row r="98" spans="1:4">
      <c r="B98" t="s">
        <v>176</v>
      </c>
      <c r="C98" s="2" t="s">
        <v>271</v>
      </c>
      <c r="D98" t="s">
        <v>274</v>
      </c>
    </row>
    <row r="99" spans="1:4">
      <c r="B99" t="s">
        <v>177</v>
      </c>
      <c r="C99" s="2" t="s">
        <v>271</v>
      </c>
      <c r="D99" t="s">
        <v>275</v>
      </c>
    </row>
    <row r="100" spans="1:4">
      <c r="B100" t="s">
        <v>178</v>
      </c>
      <c r="C100" s="2" t="s">
        <v>271</v>
      </c>
      <c r="D100" t="s">
        <v>708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  <c r="C107" s="2" t="s">
        <v>271</v>
      </c>
      <c r="D107" t="s">
        <v>275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  <c r="C110" s="2" t="s">
        <v>280</v>
      </c>
      <c r="D110" t="s">
        <v>281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  <c r="D115" s="4" t="s">
        <v>344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280</v>
      </c>
      <c r="D121" t="s">
        <v>281</v>
      </c>
    </row>
    <row r="122" spans="1:4">
      <c r="B122" t="s">
        <v>200</v>
      </c>
    </row>
    <row r="123" spans="1:4">
      <c r="B123" t="s">
        <v>201</v>
      </c>
    </row>
    <row r="124" spans="1:4">
      <c r="B124" t="s">
        <v>202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324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281</v>
      </c>
    </row>
    <row r="138" spans="2:4">
      <c r="B138" t="s">
        <v>216</v>
      </c>
      <c r="C138" s="2" t="s">
        <v>271</v>
      </c>
      <c r="D138" t="s">
        <v>500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  <c r="C141" s="9" t="s">
        <v>292</v>
      </c>
      <c r="D141" t="s">
        <v>366</v>
      </c>
    </row>
    <row r="142" spans="2:4">
      <c r="B142" t="s">
        <v>220</v>
      </c>
      <c r="C142" s="2" t="s">
        <v>280</v>
      </c>
      <c r="D142" t="s">
        <v>281</v>
      </c>
    </row>
    <row r="143" spans="2:4">
      <c r="B143" t="s">
        <v>221</v>
      </c>
      <c r="C143" s="2" t="s">
        <v>271</v>
      </c>
      <c r="D143" t="s">
        <v>274</v>
      </c>
    </row>
    <row r="144" spans="2:4">
      <c r="B144" t="s">
        <v>222</v>
      </c>
    </row>
    <row r="145" spans="2:4">
      <c r="B145" t="s">
        <v>223</v>
      </c>
    </row>
    <row r="146" spans="2:4">
      <c r="B146" t="s">
        <v>224</v>
      </c>
      <c r="C146" s="2" t="s">
        <v>271</v>
      </c>
      <c r="D146" t="s">
        <v>336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280</v>
      </c>
      <c r="D150" t="s">
        <v>281</v>
      </c>
    </row>
    <row r="151" spans="2:4">
      <c r="B151" t="s">
        <v>229</v>
      </c>
    </row>
    <row r="152" spans="2:4">
      <c r="B152" t="s">
        <v>230</v>
      </c>
      <c r="C152" s="2" t="s">
        <v>271</v>
      </c>
      <c r="D152" t="s">
        <v>275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280</v>
      </c>
      <c r="D156" t="s">
        <v>281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279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308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370</v>
      </c>
    </row>
    <row r="174" spans="2:4">
      <c r="B174" t="s">
        <v>252</v>
      </c>
    </row>
    <row r="175" spans="2:4">
      <c r="B175" t="s">
        <v>253</v>
      </c>
    </row>
    <row r="176" spans="2:4">
      <c r="B176" t="s">
        <v>254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280</v>
      </c>
      <c r="D182" t="s">
        <v>281</v>
      </c>
    </row>
    <row r="183" spans="2:4">
      <c r="B183" t="s">
        <v>261</v>
      </c>
      <c r="C183" s="2" t="s">
        <v>280</v>
      </c>
      <c r="D183" t="s">
        <v>281</v>
      </c>
    </row>
    <row r="184" spans="2:4">
      <c r="B184" t="s">
        <v>262</v>
      </c>
      <c r="C184" s="2" t="s">
        <v>280</v>
      </c>
      <c r="D184" t="s">
        <v>281</v>
      </c>
    </row>
    <row r="185" spans="2:4">
      <c r="B185" t="s">
        <v>263</v>
      </c>
      <c r="C185" s="2" t="s">
        <v>280</v>
      </c>
      <c r="D185" t="s">
        <v>281</v>
      </c>
    </row>
    <row r="186" spans="2:4">
      <c r="B186" t="s">
        <v>264</v>
      </c>
      <c r="C186" s="2" t="s">
        <v>280</v>
      </c>
      <c r="D186" t="s">
        <v>281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55</v>
      </c>
      <c r="F1" s="8">
        <f>(1-(COUNTIF(C2:C187,"sight")+COUNTIF(C2:C187,"in hand"))/E1)*100</f>
        <v>96.36363636363636</v>
      </c>
      <c r="G1">
        <f>COUNTIF(C2:C187,"sight")+COUNTIF(C2:C187,"in hand")</f>
        <v>2</v>
      </c>
      <c r="H1">
        <f>COUNTIF(C2:C187,"literature")</f>
        <v>1</v>
      </c>
    </row>
    <row r="2" spans="1:8">
      <c r="A2" t="s">
        <v>79</v>
      </c>
    </row>
    <row r="3" spans="1:8">
      <c r="B3" t="s">
        <v>80</v>
      </c>
    </row>
    <row r="4" spans="1:8">
      <c r="B4" t="s">
        <v>81</v>
      </c>
      <c r="C4" s="2" t="s">
        <v>271</v>
      </c>
      <c r="D4" t="s">
        <v>317</v>
      </c>
    </row>
    <row r="5" spans="1:8">
      <c r="B5" t="s">
        <v>82</v>
      </c>
      <c r="C5" s="2" t="s">
        <v>271</v>
      </c>
      <c r="D5" t="s">
        <v>276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275</v>
      </c>
    </row>
    <row r="10" spans="1:8">
      <c r="B10" t="s">
        <v>87</v>
      </c>
      <c r="C10" s="2" t="s">
        <v>271</v>
      </c>
      <c r="D10" t="s">
        <v>276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346</v>
      </c>
    </row>
    <row r="21" spans="1:4">
      <c r="B21" t="s">
        <v>98</v>
      </c>
    </row>
    <row r="22" spans="1:4">
      <c r="B22" t="s">
        <v>99</v>
      </c>
    </row>
    <row r="23" spans="1:4">
      <c r="B23" t="s">
        <v>100</v>
      </c>
    </row>
    <row r="24" spans="1:4">
      <c r="B24" t="s">
        <v>101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276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275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  <c r="D34" s="4" t="s">
        <v>291</v>
      </c>
    </row>
    <row r="35" spans="2:4">
      <c r="B35" t="s">
        <v>112</v>
      </c>
      <c r="C35" s="2" t="s">
        <v>271</v>
      </c>
      <c r="D35" t="s">
        <v>308</v>
      </c>
    </row>
    <row r="36" spans="2:4">
      <c r="B36" t="s">
        <v>113</v>
      </c>
    </row>
    <row r="37" spans="2:4">
      <c r="B37" t="s">
        <v>114</v>
      </c>
      <c r="C37" s="2" t="s">
        <v>271</v>
      </c>
      <c r="D37" t="s">
        <v>277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272</v>
      </c>
    </row>
    <row r="40" spans="2:4">
      <c r="B40" t="s">
        <v>117</v>
      </c>
      <c r="C40" s="2" t="s">
        <v>271</v>
      </c>
      <c r="D40" t="s">
        <v>309</v>
      </c>
    </row>
    <row r="41" spans="2:4">
      <c r="B41" t="s">
        <v>118</v>
      </c>
      <c r="C41" s="2" t="s">
        <v>271</v>
      </c>
      <c r="D41" t="s">
        <v>275</v>
      </c>
    </row>
    <row r="42" spans="2:4">
      <c r="B42" t="s">
        <v>119</v>
      </c>
      <c r="C42" s="2" t="s">
        <v>271</v>
      </c>
      <c r="D42" t="s">
        <v>324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275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288</v>
      </c>
    </row>
    <row r="51" spans="1:4">
      <c r="B51" t="s">
        <v>128</v>
      </c>
      <c r="C51" s="2" t="s">
        <v>280</v>
      </c>
      <c r="D51" t="s">
        <v>311</v>
      </c>
    </row>
    <row r="52" spans="1:4">
      <c r="B52" t="s">
        <v>129</v>
      </c>
      <c r="C52" s="2" t="s">
        <v>271</v>
      </c>
      <c r="D52" t="s">
        <v>301</v>
      </c>
    </row>
    <row r="53" spans="1:4">
      <c r="B53" t="s">
        <v>130</v>
      </c>
      <c r="C53" s="2" t="s">
        <v>280</v>
      </c>
      <c r="D53" t="s">
        <v>311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276</v>
      </c>
    </row>
    <row r="56" spans="1:4">
      <c r="B56" t="s">
        <v>133</v>
      </c>
      <c r="C56" s="2" t="s">
        <v>271</v>
      </c>
      <c r="D56" t="s">
        <v>273</v>
      </c>
    </row>
    <row r="57" spans="1:4">
      <c r="B57" t="s">
        <v>135</v>
      </c>
      <c r="C57" s="2" t="s">
        <v>280</v>
      </c>
      <c r="D57" t="s">
        <v>311</v>
      </c>
    </row>
    <row r="58" spans="1:4">
      <c r="B58" t="s">
        <v>136</v>
      </c>
      <c r="C58" s="2" t="s">
        <v>271</v>
      </c>
      <c r="D58" t="s">
        <v>275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  <c r="C61" s="2" t="s">
        <v>271</v>
      </c>
      <c r="D61" t="s">
        <v>275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</row>
    <row r="70" spans="1:4">
      <c r="B70" t="s">
        <v>148</v>
      </c>
      <c r="C70" s="9" t="s">
        <v>292</v>
      </c>
      <c r="D70" t="s">
        <v>347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  <c r="C75" s="2" t="s">
        <v>280</v>
      </c>
      <c r="D75" t="s">
        <v>281</v>
      </c>
    </row>
    <row r="76" spans="1:4">
      <c r="B76" t="s">
        <v>154</v>
      </c>
    </row>
    <row r="77" spans="1:4">
      <c r="B77" t="s">
        <v>155</v>
      </c>
      <c r="C77" s="2" t="s">
        <v>280</v>
      </c>
      <c r="D77" t="s">
        <v>281</v>
      </c>
    </row>
    <row r="78" spans="1:4">
      <c r="A78" t="s">
        <v>156</v>
      </c>
    </row>
    <row r="79" spans="1:4">
      <c r="B79" t="s">
        <v>157</v>
      </c>
      <c r="C79" s="2" t="s">
        <v>280</v>
      </c>
      <c r="D79" t="s">
        <v>281</v>
      </c>
    </row>
    <row r="80" spans="1:4">
      <c r="B80" t="s">
        <v>158</v>
      </c>
      <c r="C80" s="2" t="s">
        <v>271</v>
      </c>
      <c r="D80" t="s">
        <v>326</v>
      </c>
    </row>
    <row r="81" spans="2:4">
      <c r="B81" t="s">
        <v>159</v>
      </c>
    </row>
    <row r="82" spans="2:4">
      <c r="B82" t="s">
        <v>160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348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</row>
    <row r="93" spans="2:4">
      <c r="B93" t="s">
        <v>171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</row>
    <row r="98" spans="1:4">
      <c r="B98" t="s">
        <v>176</v>
      </c>
    </row>
    <row r="99" spans="1:4">
      <c r="B99" t="s">
        <v>177</v>
      </c>
      <c r="C99" s="2" t="s">
        <v>280</v>
      </c>
      <c r="D99" t="s">
        <v>281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</row>
    <row r="108" spans="1:4">
      <c r="B108" t="s">
        <v>186</v>
      </c>
    </row>
    <row r="109" spans="1:4">
      <c r="B109" t="s">
        <v>187</v>
      </c>
      <c r="D109" s="4" t="s">
        <v>291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  <c r="D122" s="4" t="s">
        <v>347</v>
      </c>
    </row>
    <row r="123" spans="1:4">
      <c r="B123" t="s">
        <v>201</v>
      </c>
    </row>
    <row r="124" spans="1:4">
      <c r="B124" t="s">
        <v>202</v>
      </c>
    </row>
    <row r="125" spans="1:4">
      <c r="B125" t="s">
        <v>203</v>
      </c>
      <c r="C125" s="2" t="s">
        <v>271</v>
      </c>
      <c r="D125" t="s">
        <v>349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274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317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  <c r="C134" s="5" t="s">
        <v>286</v>
      </c>
      <c r="D134" t="s">
        <v>291</v>
      </c>
    </row>
    <row r="135" spans="2:4">
      <c r="B135" t="s">
        <v>213</v>
      </c>
      <c r="C135" s="2" t="s">
        <v>271</v>
      </c>
      <c r="D135" t="s">
        <v>274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311</v>
      </c>
    </row>
    <row r="138" spans="2:4">
      <c r="B138" t="s">
        <v>216</v>
      </c>
      <c r="C138" s="2" t="s">
        <v>271</v>
      </c>
      <c r="D138" t="s">
        <v>350</v>
      </c>
    </row>
    <row r="139" spans="2:4">
      <c r="B139" t="s">
        <v>217</v>
      </c>
    </row>
    <row r="140" spans="2:4">
      <c r="B140" t="s">
        <v>218</v>
      </c>
      <c r="C140" s="2" t="s">
        <v>271</v>
      </c>
      <c r="D140" t="s">
        <v>274</v>
      </c>
    </row>
    <row r="141" spans="2:4">
      <c r="B141" t="s">
        <v>219</v>
      </c>
    </row>
    <row r="142" spans="2:4">
      <c r="B142" t="s">
        <v>220</v>
      </c>
    </row>
    <row r="143" spans="2:4">
      <c r="B143" t="s">
        <v>221</v>
      </c>
    </row>
    <row r="144" spans="2:4">
      <c r="B144" t="s">
        <v>222</v>
      </c>
    </row>
    <row r="145" spans="2:4">
      <c r="B145" t="s">
        <v>223</v>
      </c>
      <c r="C145" s="2" t="s">
        <v>271</v>
      </c>
      <c r="D145" t="s">
        <v>326</v>
      </c>
    </row>
    <row r="146" spans="2:4">
      <c r="B146" t="s">
        <v>224</v>
      </c>
      <c r="C146" s="2" t="s">
        <v>271</v>
      </c>
      <c r="D146" t="s">
        <v>351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  <c r="C149" s="2" t="s">
        <v>271</v>
      </c>
      <c r="D149" t="s">
        <v>274</v>
      </c>
    </row>
    <row r="150" spans="2:4">
      <c r="B150" t="s">
        <v>228</v>
      </c>
    </row>
    <row r="151" spans="2:4">
      <c r="B151" t="s">
        <v>229</v>
      </c>
      <c r="C151" s="2" t="s">
        <v>271</v>
      </c>
      <c r="D151" t="s">
        <v>275</v>
      </c>
    </row>
    <row r="152" spans="2:4">
      <c r="B152" t="s">
        <v>230</v>
      </c>
      <c r="C152" s="2" t="s">
        <v>280</v>
      </c>
      <c r="D152" t="s">
        <v>281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352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280</v>
      </c>
      <c r="D161" t="s">
        <v>281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353</v>
      </c>
    </row>
    <row r="164" spans="2:4">
      <c r="B164" t="s">
        <v>242</v>
      </c>
    </row>
    <row r="165" spans="2:4">
      <c r="B165" t="s">
        <v>243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  <c r="C170" s="5" t="s">
        <v>286</v>
      </c>
      <c r="D170" t="s">
        <v>291</v>
      </c>
    </row>
    <row r="171" spans="2:4">
      <c r="B171" t="s">
        <v>249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354</v>
      </c>
    </row>
    <row r="174" spans="2:4">
      <c r="B174" t="s">
        <v>252</v>
      </c>
      <c r="C174" s="2" t="s">
        <v>280</v>
      </c>
      <c r="D174" t="s">
        <v>311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275</v>
      </c>
    </row>
    <row r="177" spans="2:4">
      <c r="B177" t="s">
        <v>255</v>
      </c>
    </row>
    <row r="178" spans="2:4">
      <c r="B178" t="s">
        <v>256</v>
      </c>
      <c r="C178" s="2" t="s">
        <v>271</v>
      </c>
      <c r="D178" t="s">
        <v>275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280</v>
      </c>
      <c r="D182" t="s">
        <v>311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300</v>
      </c>
    </row>
    <row r="185" spans="2:4">
      <c r="B185" t="s">
        <v>263</v>
      </c>
      <c r="C185" s="2" t="s">
        <v>280</v>
      </c>
      <c r="D185" t="s">
        <v>281</v>
      </c>
    </row>
    <row r="186" spans="2:4">
      <c r="B186" t="s">
        <v>264</v>
      </c>
      <c r="C186" s="2" t="s">
        <v>271</v>
      </c>
      <c r="D186" t="s">
        <v>288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58</v>
      </c>
      <c r="F1" s="8">
        <f>(1-(COUNTIF(C2:C187,"sight")+COUNTIF(C2:C187,"in hand"))/E1)*100</f>
        <v>98.275862068965509</v>
      </c>
      <c r="G1">
        <f>COUNTIF(C2:C187,"sight")+COUNTIF(C2:C187,"in hand")</f>
        <v>1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300</v>
      </c>
    </row>
    <row r="4" spans="1:8">
      <c r="B4" t="s">
        <v>81</v>
      </c>
      <c r="C4" s="2" t="s">
        <v>271</v>
      </c>
      <c r="D4" t="s">
        <v>275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275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271</v>
      </c>
      <c r="D10" t="s">
        <v>275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280</v>
      </c>
      <c r="D20" t="s">
        <v>281</v>
      </c>
    </row>
    <row r="21" spans="1:4">
      <c r="B21" t="s">
        <v>98</v>
      </c>
    </row>
    <row r="22" spans="1:4">
      <c r="B22" t="s">
        <v>99</v>
      </c>
      <c r="C22" s="2" t="s">
        <v>280</v>
      </c>
      <c r="D22" t="s">
        <v>311</v>
      </c>
    </row>
    <row r="23" spans="1:4">
      <c r="B23" t="s">
        <v>100</v>
      </c>
    </row>
    <row r="24" spans="1:4">
      <c r="B24" t="s">
        <v>101</v>
      </c>
      <c r="C24" s="2" t="s">
        <v>271</v>
      </c>
      <c r="D24" t="s">
        <v>275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280</v>
      </c>
      <c r="D29" t="s">
        <v>281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274</v>
      </c>
    </row>
    <row r="32" spans="1:4">
      <c r="B32" t="s">
        <v>109</v>
      </c>
      <c r="C32" s="2" t="s">
        <v>271</v>
      </c>
      <c r="D32" t="s">
        <v>275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275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357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274</v>
      </c>
    </row>
    <row r="42" spans="2:4">
      <c r="B42" t="s">
        <v>119</v>
      </c>
      <c r="C42" s="2" t="s">
        <v>280</v>
      </c>
      <c r="D42" t="s">
        <v>281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275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280</v>
      </c>
      <c r="D50" t="s">
        <v>311</v>
      </c>
    </row>
    <row r="51" spans="1:4">
      <c r="B51" t="s">
        <v>128</v>
      </c>
      <c r="C51" s="2" t="s">
        <v>280</v>
      </c>
      <c r="D51" t="s">
        <v>311</v>
      </c>
    </row>
    <row r="52" spans="1:4">
      <c r="B52" t="s">
        <v>129</v>
      </c>
      <c r="C52" s="2" t="s">
        <v>271</v>
      </c>
      <c r="D52" t="s">
        <v>275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274</v>
      </c>
    </row>
    <row r="56" spans="1:4">
      <c r="B56" t="s">
        <v>133</v>
      </c>
    </row>
    <row r="57" spans="1:4">
      <c r="B57" t="s">
        <v>135</v>
      </c>
    </row>
    <row r="58" spans="1:4">
      <c r="B58" t="s">
        <v>136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  <c r="C61" s="2" t="s">
        <v>280</v>
      </c>
      <c r="D61" t="s">
        <v>281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  <c r="C69" s="2" t="s">
        <v>271</v>
      </c>
      <c r="D69" t="s">
        <v>300</v>
      </c>
    </row>
    <row r="70" spans="1:4">
      <c r="B70" t="s">
        <v>148</v>
      </c>
      <c r="C70" s="2" t="s">
        <v>271</v>
      </c>
      <c r="D70" t="s">
        <v>275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  <c r="C75" s="5" t="s">
        <v>286</v>
      </c>
      <c r="D75" t="s">
        <v>291</v>
      </c>
    </row>
    <row r="76" spans="1:4">
      <c r="B76" t="s">
        <v>154</v>
      </c>
    </row>
    <row r="77" spans="1:4">
      <c r="B77" t="s">
        <v>155</v>
      </c>
      <c r="C77" s="2" t="s">
        <v>280</v>
      </c>
      <c r="D77" t="s">
        <v>281</v>
      </c>
    </row>
    <row r="78" spans="1:4">
      <c r="A78" t="s">
        <v>156</v>
      </c>
    </row>
    <row r="79" spans="1:4">
      <c r="B79" t="s">
        <v>157</v>
      </c>
      <c r="C79" s="2" t="s">
        <v>280</v>
      </c>
      <c r="D79" t="s">
        <v>295</v>
      </c>
    </row>
    <row r="80" spans="1:4">
      <c r="B80" t="s">
        <v>158</v>
      </c>
      <c r="C80" s="2" t="s">
        <v>271</v>
      </c>
      <c r="D80" t="s">
        <v>274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274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280</v>
      </c>
      <c r="D87" t="s">
        <v>311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280</v>
      </c>
      <c r="D92" t="s">
        <v>295</v>
      </c>
    </row>
    <row r="93" spans="2:4">
      <c r="B93" t="s">
        <v>171</v>
      </c>
    </row>
    <row r="94" spans="2:4">
      <c r="B94" t="s">
        <v>172</v>
      </c>
      <c r="C94" s="2" t="s">
        <v>271</v>
      </c>
      <c r="D94" t="s">
        <v>274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271</v>
      </c>
      <c r="D97" t="s">
        <v>317</v>
      </c>
    </row>
    <row r="98" spans="1:4">
      <c r="B98" t="s">
        <v>176</v>
      </c>
    </row>
    <row r="99" spans="1:4">
      <c r="B99" t="s">
        <v>177</v>
      </c>
      <c r="C99" s="2" t="s">
        <v>271</v>
      </c>
      <c r="D99" t="s">
        <v>275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  <c r="D107" s="4" t="s">
        <v>320</v>
      </c>
    </row>
    <row r="108" spans="1:4">
      <c r="B108" t="s">
        <v>186</v>
      </c>
      <c r="D108" s="4"/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  <c r="C115" s="2" t="s">
        <v>271</v>
      </c>
      <c r="D115" t="s">
        <v>301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  <c r="C122" s="2" t="s">
        <v>271</v>
      </c>
      <c r="D122" t="s">
        <v>275</v>
      </c>
    </row>
    <row r="123" spans="1:4">
      <c r="B123" t="s">
        <v>201</v>
      </c>
    </row>
    <row r="124" spans="1:4">
      <c r="B124" t="s">
        <v>202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274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280</v>
      </c>
      <c r="D130" t="s">
        <v>311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336</v>
      </c>
    </row>
    <row r="138" spans="2:4">
      <c r="B138" t="s">
        <v>216</v>
      </c>
      <c r="C138" s="2" t="s">
        <v>280</v>
      </c>
      <c r="D138" t="s">
        <v>311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  <c r="C141" s="2" t="s">
        <v>280</v>
      </c>
      <c r="D141" t="s">
        <v>281</v>
      </c>
    </row>
    <row r="142" spans="2:4">
      <c r="B142" t="s">
        <v>220</v>
      </c>
      <c r="C142" s="2" t="s">
        <v>280</v>
      </c>
      <c r="D142" t="s">
        <v>281</v>
      </c>
    </row>
    <row r="143" spans="2:4">
      <c r="B143" t="s">
        <v>221</v>
      </c>
      <c r="C143" s="2" t="s">
        <v>280</v>
      </c>
      <c r="D143" t="s">
        <v>281</v>
      </c>
    </row>
    <row r="144" spans="2:4">
      <c r="B144" t="s">
        <v>222</v>
      </c>
    </row>
    <row r="145" spans="2:4">
      <c r="B145" t="s">
        <v>223</v>
      </c>
      <c r="C145" s="2" t="s">
        <v>280</v>
      </c>
      <c r="D145" t="s">
        <v>281</v>
      </c>
    </row>
    <row r="146" spans="2:4">
      <c r="B146" t="s">
        <v>224</v>
      </c>
      <c r="C146" s="2" t="s">
        <v>280</v>
      </c>
      <c r="D146" t="s">
        <v>311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280</v>
      </c>
      <c r="D150" t="s">
        <v>281</v>
      </c>
    </row>
    <row r="151" spans="2:4">
      <c r="B151" t="s">
        <v>229</v>
      </c>
      <c r="C151" s="2" t="s">
        <v>280</v>
      </c>
      <c r="D151" t="s">
        <v>281</v>
      </c>
    </row>
    <row r="152" spans="2:4">
      <c r="B152" t="s">
        <v>230</v>
      </c>
      <c r="C152" s="2" t="s">
        <v>271</v>
      </c>
      <c r="D152" t="s">
        <v>326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326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280</v>
      </c>
      <c r="D161" t="s">
        <v>281</v>
      </c>
    </row>
    <row r="162" spans="2:4">
      <c r="B162" t="s">
        <v>240</v>
      </c>
    </row>
    <row r="163" spans="2:4">
      <c r="B163" t="s">
        <v>241</v>
      </c>
      <c r="C163" s="2" t="s">
        <v>280</v>
      </c>
      <c r="D163" t="s">
        <v>311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275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300</v>
      </c>
    </row>
    <row r="172" spans="2:4">
      <c r="B172" t="s">
        <v>250</v>
      </c>
    </row>
    <row r="173" spans="2:4">
      <c r="B173" t="s">
        <v>251</v>
      </c>
      <c r="C173" s="2" t="s">
        <v>280</v>
      </c>
      <c r="D173" t="s">
        <v>311</v>
      </c>
    </row>
    <row r="174" spans="2:4">
      <c r="B174" t="s">
        <v>252</v>
      </c>
      <c r="C174" s="2" t="s">
        <v>280</v>
      </c>
      <c r="D174" t="s">
        <v>281</v>
      </c>
    </row>
    <row r="175" spans="2:4">
      <c r="B175" t="s">
        <v>253</v>
      </c>
    </row>
    <row r="176" spans="2:4">
      <c r="B176" t="s">
        <v>254</v>
      </c>
      <c r="C176" s="2" t="s">
        <v>280</v>
      </c>
      <c r="D176" t="s">
        <v>281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336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300</v>
      </c>
    </row>
    <row r="185" spans="2:4">
      <c r="B185" t="s">
        <v>263</v>
      </c>
      <c r="C185" s="2" t="s">
        <v>271</v>
      </c>
      <c r="D185" t="s">
        <v>336</v>
      </c>
    </row>
    <row r="186" spans="2:4">
      <c r="B186" t="s">
        <v>264</v>
      </c>
      <c r="C186" s="2" t="s">
        <v>271</v>
      </c>
      <c r="D186" t="s">
        <v>336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187"/>
  <sheetViews>
    <sheetView workbookViewId="0">
      <pane ySplit="1" topLeftCell="A20" activePane="bottomLeft" state="frozenSplit"/>
      <selection pane="bottomLeft" activeCell="C32" sqref="C32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60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337</v>
      </c>
    </row>
    <row r="4" spans="1:8">
      <c r="B4" t="s">
        <v>81</v>
      </c>
      <c r="C4" s="2" t="s">
        <v>271</v>
      </c>
      <c r="D4" t="s">
        <v>337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338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271</v>
      </c>
      <c r="D10" t="s">
        <v>709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710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337</v>
      </c>
    </row>
    <row r="23" spans="1:4">
      <c r="B23" t="s">
        <v>100</v>
      </c>
    </row>
    <row r="24" spans="1:4">
      <c r="B24" t="s">
        <v>101</v>
      </c>
      <c r="C24" s="2" t="s">
        <v>280</v>
      </c>
      <c r="D24" t="s">
        <v>281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681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356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275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711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495</v>
      </c>
    </row>
    <row r="42" spans="2:4">
      <c r="B42" t="s">
        <v>119</v>
      </c>
      <c r="C42" s="2" t="s">
        <v>280</v>
      </c>
      <c r="D42" t="s">
        <v>281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712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713</v>
      </c>
    </row>
    <row r="51" spans="1:4">
      <c r="B51" t="s">
        <v>128</v>
      </c>
      <c r="C51" s="2" t="s">
        <v>271</v>
      </c>
      <c r="D51" t="s">
        <v>297</v>
      </c>
    </row>
    <row r="52" spans="1:4">
      <c r="B52" t="s">
        <v>129</v>
      </c>
      <c r="C52" s="2" t="s">
        <v>280</v>
      </c>
      <c r="D52" t="s">
        <v>281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280</v>
      </c>
      <c r="D55" t="s">
        <v>281</v>
      </c>
    </row>
    <row r="56" spans="1:4">
      <c r="B56" t="s">
        <v>133</v>
      </c>
    </row>
    <row r="57" spans="1:4">
      <c r="B57" t="s">
        <v>135</v>
      </c>
    </row>
    <row r="58" spans="1:4">
      <c r="B58" t="s">
        <v>136</v>
      </c>
      <c r="C58" s="2" t="s">
        <v>271</v>
      </c>
      <c r="D58" t="s">
        <v>337</v>
      </c>
    </row>
    <row r="59" spans="1:4">
      <c r="B59" t="s">
        <v>137</v>
      </c>
    </row>
    <row r="60" spans="1:4">
      <c r="B60" t="s">
        <v>138</v>
      </c>
      <c r="C60" s="2" t="s">
        <v>280</v>
      </c>
      <c r="D60" t="s">
        <v>295</v>
      </c>
    </row>
    <row r="61" spans="1:4">
      <c r="B61" t="s">
        <v>139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  <c r="C68" s="2" t="s">
        <v>271</v>
      </c>
      <c r="D68" t="s">
        <v>324</v>
      </c>
    </row>
    <row r="69" spans="1:4">
      <c r="B69" t="s">
        <v>147</v>
      </c>
      <c r="C69" s="2" t="s">
        <v>271</v>
      </c>
      <c r="D69" t="s">
        <v>559</v>
      </c>
    </row>
    <row r="70" spans="1:4">
      <c r="B70" t="s">
        <v>148</v>
      </c>
      <c r="C70" s="2" t="s">
        <v>271</v>
      </c>
      <c r="D70" t="s">
        <v>375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375</v>
      </c>
    </row>
    <row r="78" spans="1:4">
      <c r="A78" t="s">
        <v>156</v>
      </c>
    </row>
    <row r="79" spans="1:4">
      <c r="B79" t="s">
        <v>157</v>
      </c>
      <c r="C79" s="2" t="s">
        <v>280</v>
      </c>
      <c r="D79" t="s">
        <v>281</v>
      </c>
    </row>
    <row r="80" spans="1:4">
      <c r="B80" t="s">
        <v>158</v>
      </c>
      <c r="C80" s="2" t="s">
        <v>271</v>
      </c>
      <c r="D80" t="s">
        <v>274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274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714</v>
      </c>
    </row>
    <row r="88" spans="2:4">
      <c r="B88" t="s">
        <v>166</v>
      </c>
      <c r="C88" s="2" t="s">
        <v>271</v>
      </c>
      <c r="D88" t="s">
        <v>308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308</v>
      </c>
    </row>
    <row r="93" spans="2:4">
      <c r="B93" t="s">
        <v>171</v>
      </c>
    </row>
    <row r="94" spans="2:4">
      <c r="B94" t="s">
        <v>172</v>
      </c>
      <c r="C94" s="2" t="s">
        <v>271</v>
      </c>
      <c r="D94" t="s">
        <v>337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271</v>
      </c>
      <c r="D97" t="s">
        <v>715</v>
      </c>
    </row>
    <row r="98" spans="1:4">
      <c r="B98" t="s">
        <v>176</v>
      </c>
    </row>
    <row r="99" spans="1:4">
      <c r="B99" t="s">
        <v>177</v>
      </c>
      <c r="C99" s="2" t="s">
        <v>280</v>
      </c>
      <c r="D99" t="s">
        <v>281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497</v>
      </c>
    </row>
    <row r="107" spans="1:4">
      <c r="B107" t="s">
        <v>185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  <c r="C110" s="2" t="s">
        <v>271</v>
      </c>
      <c r="D110" t="s">
        <v>383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195</v>
      </c>
    </row>
    <row r="117" spans="1:4">
      <c r="B117" t="s">
        <v>194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D121" s="4" t="s">
        <v>344</v>
      </c>
    </row>
    <row r="122" spans="1:4">
      <c r="B122" t="s">
        <v>200</v>
      </c>
      <c r="C122" s="2" t="s">
        <v>271</v>
      </c>
      <c r="D122" t="s">
        <v>716</v>
      </c>
    </row>
    <row r="123" spans="1:4">
      <c r="B123" t="s">
        <v>201</v>
      </c>
      <c r="C123" s="2" t="s">
        <v>271</v>
      </c>
      <c r="D123" t="s">
        <v>308</v>
      </c>
    </row>
    <row r="124" spans="1:4">
      <c r="B124" t="s">
        <v>202</v>
      </c>
      <c r="C124" s="2" t="s">
        <v>271</v>
      </c>
      <c r="D124" t="s">
        <v>375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375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375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382</v>
      </c>
    </row>
    <row r="138" spans="2:4">
      <c r="B138" t="s">
        <v>216</v>
      </c>
      <c r="C138" s="2" t="s">
        <v>271</v>
      </c>
      <c r="D138" t="s">
        <v>717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</row>
    <row r="142" spans="2:4">
      <c r="B142" t="s">
        <v>220</v>
      </c>
      <c r="C142" s="2" t="s">
        <v>280</v>
      </c>
      <c r="D142" t="s">
        <v>311</v>
      </c>
    </row>
    <row r="143" spans="2:4">
      <c r="B143" t="s">
        <v>221</v>
      </c>
      <c r="C143" s="2" t="s">
        <v>271</v>
      </c>
      <c r="D143" t="s">
        <v>274</v>
      </c>
    </row>
    <row r="144" spans="2:4">
      <c r="B144" t="s">
        <v>222</v>
      </c>
    </row>
    <row r="145" spans="2:4">
      <c r="B145" t="s">
        <v>223</v>
      </c>
    </row>
    <row r="146" spans="2:4">
      <c r="B146" t="s">
        <v>224</v>
      </c>
      <c r="C146" s="2" t="s">
        <v>271</v>
      </c>
      <c r="D146" t="s">
        <v>718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</row>
    <row r="151" spans="2:4">
      <c r="B151" t="s">
        <v>229</v>
      </c>
    </row>
    <row r="152" spans="2:4">
      <c r="B152" t="s">
        <v>230</v>
      </c>
      <c r="C152" s="2" t="s">
        <v>271</v>
      </c>
      <c r="D152" t="s">
        <v>719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720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375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721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  <c r="C168" s="2" t="s">
        <v>271</v>
      </c>
      <c r="D168" t="s">
        <v>300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356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377</v>
      </c>
    </row>
    <row r="174" spans="2:4">
      <c r="B174" t="s">
        <v>252</v>
      </c>
      <c r="C174" s="2" t="s">
        <v>271</v>
      </c>
      <c r="D174" t="s">
        <v>275</v>
      </c>
    </row>
    <row r="175" spans="2:4">
      <c r="B175" t="s">
        <v>253</v>
      </c>
    </row>
    <row r="176" spans="2:4">
      <c r="B176" t="s">
        <v>254</v>
      </c>
      <c r="C176" s="2" t="s">
        <v>280</v>
      </c>
      <c r="D176" t="s">
        <v>311</v>
      </c>
    </row>
    <row r="177" spans="2:4">
      <c r="B177" t="s">
        <v>255</v>
      </c>
    </row>
    <row r="178" spans="2:4">
      <c r="B178" t="s">
        <v>256</v>
      </c>
      <c r="C178" s="2" t="s">
        <v>271</v>
      </c>
      <c r="D178" t="s">
        <v>300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337</v>
      </c>
    </row>
    <row r="183" spans="2:4">
      <c r="B183" t="s">
        <v>261</v>
      </c>
      <c r="C183" s="2" t="s">
        <v>271</v>
      </c>
      <c r="D183" t="s">
        <v>337</v>
      </c>
    </row>
    <row r="184" spans="2:4">
      <c r="B184" t="s">
        <v>262</v>
      </c>
      <c r="C184" s="2" t="s">
        <v>271</v>
      </c>
      <c r="D184" t="s">
        <v>351</v>
      </c>
    </row>
    <row r="185" spans="2:4">
      <c r="B185" t="s">
        <v>263</v>
      </c>
      <c r="C185" s="2" t="s">
        <v>271</v>
      </c>
      <c r="D185" t="s">
        <v>337</v>
      </c>
    </row>
    <row r="186" spans="2:4">
      <c r="B186" t="s">
        <v>264</v>
      </c>
      <c r="C186" s="2" t="s">
        <v>271</v>
      </c>
      <c r="D186" t="s">
        <v>337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81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7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300</v>
      </c>
    </row>
    <row r="4" spans="1:8">
      <c r="B4" t="s">
        <v>81</v>
      </c>
      <c r="C4" s="2" t="s">
        <v>271</v>
      </c>
      <c r="D4" t="s">
        <v>275</v>
      </c>
    </row>
    <row r="5" spans="1:8">
      <c r="B5" t="s">
        <v>82</v>
      </c>
      <c r="C5" s="2" t="s">
        <v>271</v>
      </c>
      <c r="D5" t="s">
        <v>308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271</v>
      </c>
      <c r="D10" t="s">
        <v>352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  <c r="C13" s="2" t="s">
        <v>271</v>
      </c>
      <c r="D13" t="s">
        <v>275</v>
      </c>
    </row>
    <row r="14" spans="1:8">
      <c r="B14" t="s">
        <v>91</v>
      </c>
    </row>
    <row r="15" spans="1:8">
      <c r="B15" t="s">
        <v>92</v>
      </c>
      <c r="C15" s="2" t="s">
        <v>271</v>
      </c>
      <c r="D15" t="s">
        <v>275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288</v>
      </c>
    </row>
    <row r="21" spans="1:4">
      <c r="B21" t="s">
        <v>98</v>
      </c>
    </row>
    <row r="22" spans="1:4">
      <c r="B22" t="s">
        <v>99</v>
      </c>
      <c r="C22" s="2" t="s">
        <v>280</v>
      </c>
      <c r="D22" t="s">
        <v>281</v>
      </c>
    </row>
    <row r="23" spans="1:4">
      <c r="B23" t="s">
        <v>100</v>
      </c>
      <c r="C23" s="2" t="s">
        <v>271</v>
      </c>
      <c r="D23" t="s">
        <v>275</v>
      </c>
    </row>
    <row r="24" spans="1:4">
      <c r="B24" t="s">
        <v>101</v>
      </c>
      <c r="C24" s="2" t="s">
        <v>271</v>
      </c>
      <c r="D24" t="s">
        <v>277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  <c r="C27" s="2" t="s">
        <v>271</v>
      </c>
      <c r="D27" t="s">
        <v>275</v>
      </c>
    </row>
    <row r="28" spans="1:4">
      <c r="B28" t="s">
        <v>105</v>
      </c>
      <c r="C28" s="2" t="s">
        <v>271</v>
      </c>
      <c r="D28" t="s">
        <v>275</v>
      </c>
    </row>
    <row r="29" spans="1:4">
      <c r="B29" t="s">
        <v>106</v>
      </c>
      <c r="C29" s="2" t="s">
        <v>280</v>
      </c>
      <c r="D29" t="s">
        <v>281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289</v>
      </c>
    </row>
    <row r="32" spans="1:4">
      <c r="B32" t="s">
        <v>109</v>
      </c>
      <c r="C32" s="2" t="s">
        <v>271</v>
      </c>
      <c r="D32" t="s">
        <v>275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547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435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288</v>
      </c>
    </row>
    <row r="42" spans="2:4">
      <c r="B42" t="s">
        <v>119</v>
      </c>
      <c r="C42" s="2" t="s">
        <v>271</v>
      </c>
      <c r="D42" t="s">
        <v>288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591</v>
      </c>
    </row>
    <row r="51" spans="1:4">
      <c r="B51" t="s">
        <v>128</v>
      </c>
      <c r="C51" s="2" t="s">
        <v>280</v>
      </c>
      <c r="D51" t="s">
        <v>311</v>
      </c>
    </row>
    <row r="52" spans="1:4">
      <c r="B52" t="s">
        <v>129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310</v>
      </c>
    </row>
    <row r="56" spans="1:4">
      <c r="B56" t="s">
        <v>133</v>
      </c>
    </row>
    <row r="57" spans="1:4">
      <c r="B57" t="s">
        <v>135</v>
      </c>
      <c r="C57" s="2" t="s">
        <v>271</v>
      </c>
      <c r="D57" t="s">
        <v>275</v>
      </c>
    </row>
    <row r="58" spans="1:4">
      <c r="B58" t="s">
        <v>136</v>
      </c>
      <c r="C58" s="2" t="s">
        <v>271</v>
      </c>
      <c r="D58" t="s">
        <v>288</v>
      </c>
    </row>
    <row r="59" spans="1:4">
      <c r="B59" t="s">
        <v>137</v>
      </c>
    </row>
    <row r="60" spans="1:4">
      <c r="B60" t="s">
        <v>138</v>
      </c>
      <c r="C60" s="2" t="s">
        <v>271</v>
      </c>
      <c r="D60" t="s">
        <v>435</v>
      </c>
    </row>
    <row r="61" spans="1:4">
      <c r="B61" t="s">
        <v>139</v>
      </c>
      <c r="C61" s="2" t="s">
        <v>271</v>
      </c>
      <c r="D61" t="s">
        <v>275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  <c r="C64" s="2" t="s">
        <v>271</v>
      </c>
      <c r="D64" t="s">
        <v>274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  <c r="C68" s="2" t="s">
        <v>271</v>
      </c>
      <c r="D68" t="s">
        <v>337</v>
      </c>
    </row>
    <row r="69" spans="1:4">
      <c r="B69" t="s">
        <v>147</v>
      </c>
      <c r="C69" s="2" t="s">
        <v>271</v>
      </c>
      <c r="D69" t="s">
        <v>275</v>
      </c>
    </row>
    <row r="70" spans="1:4">
      <c r="B70" t="s">
        <v>148</v>
      </c>
      <c r="C70" s="2" t="s">
        <v>280</v>
      </c>
      <c r="D70" t="s">
        <v>281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  <c r="C76" s="2" t="s">
        <v>280</v>
      </c>
      <c r="D76" t="s">
        <v>281</v>
      </c>
    </row>
    <row r="77" spans="1:4">
      <c r="B77" t="s">
        <v>155</v>
      </c>
      <c r="C77" s="2" t="s">
        <v>271</v>
      </c>
      <c r="D77" t="s">
        <v>288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599</v>
      </c>
    </row>
    <row r="80" spans="1:4">
      <c r="B80" t="s">
        <v>158</v>
      </c>
      <c r="C80" s="2" t="s">
        <v>280</v>
      </c>
      <c r="D80" t="s">
        <v>281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275</v>
      </c>
    </row>
    <row r="83" spans="2:4">
      <c r="B83" t="s">
        <v>161</v>
      </c>
      <c r="C83" s="2" t="s">
        <v>271</v>
      </c>
      <c r="D83" t="s">
        <v>275</v>
      </c>
    </row>
    <row r="84" spans="2:4">
      <c r="B84" t="s">
        <v>162</v>
      </c>
    </row>
    <row r="85" spans="2:4">
      <c r="B85" t="s">
        <v>163</v>
      </c>
      <c r="C85" s="2" t="s">
        <v>280</v>
      </c>
      <c r="D85" t="s">
        <v>281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275</v>
      </c>
    </row>
    <row r="88" spans="2:4">
      <c r="B88" t="s">
        <v>166</v>
      </c>
      <c r="C88" s="2" t="s">
        <v>271</v>
      </c>
      <c r="D88" t="s">
        <v>567</v>
      </c>
    </row>
    <row r="89" spans="2:4">
      <c r="B89" t="s">
        <v>167</v>
      </c>
    </row>
    <row r="90" spans="2:4">
      <c r="B90" t="s">
        <v>168</v>
      </c>
      <c r="C90" s="2" t="s">
        <v>280</v>
      </c>
      <c r="D90" t="s">
        <v>281</v>
      </c>
    </row>
    <row r="91" spans="2:4">
      <c r="B91" t="s">
        <v>169</v>
      </c>
    </row>
    <row r="92" spans="2:4">
      <c r="B92" t="s">
        <v>170</v>
      </c>
    </row>
    <row r="93" spans="2:4">
      <c r="B93" t="s">
        <v>171</v>
      </c>
    </row>
    <row r="94" spans="2:4">
      <c r="B94" t="s">
        <v>172</v>
      </c>
      <c r="C94" s="9" t="s">
        <v>292</v>
      </c>
      <c r="D94" t="s">
        <v>293</v>
      </c>
    </row>
    <row r="95" spans="2:4">
      <c r="B95" t="s">
        <v>173</v>
      </c>
    </row>
    <row r="96" spans="2:4">
      <c r="B96" t="s">
        <v>174</v>
      </c>
      <c r="C96" s="2" t="s">
        <v>271</v>
      </c>
      <c r="D96" t="s">
        <v>274</v>
      </c>
    </row>
    <row r="97" spans="1:4">
      <c r="B97" t="s">
        <v>175</v>
      </c>
      <c r="C97" s="2" t="s">
        <v>271</v>
      </c>
      <c r="D97" t="s">
        <v>288</v>
      </c>
    </row>
    <row r="98" spans="1:4">
      <c r="B98" t="s">
        <v>176</v>
      </c>
      <c r="C98" s="2" t="s">
        <v>280</v>
      </c>
      <c r="D98" t="s">
        <v>281</v>
      </c>
    </row>
    <row r="99" spans="1:4">
      <c r="B99" t="s">
        <v>177</v>
      </c>
      <c r="C99" s="2" t="s">
        <v>271</v>
      </c>
      <c r="D99" t="s">
        <v>599</v>
      </c>
    </row>
    <row r="100" spans="1:4">
      <c r="B100" t="s">
        <v>178</v>
      </c>
      <c r="C100" s="2" t="s">
        <v>271</v>
      </c>
      <c r="D100" t="s">
        <v>275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  <c r="C103" s="2" t="s">
        <v>271</v>
      </c>
      <c r="D103" t="s">
        <v>326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549</v>
      </c>
    </row>
    <row r="107" spans="1:4">
      <c r="B107" t="s">
        <v>185</v>
      </c>
      <c r="C107" s="2" t="s">
        <v>271</v>
      </c>
      <c r="D107" t="s">
        <v>275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  <c r="C110" s="2" t="s">
        <v>271</v>
      </c>
      <c r="D110" t="s">
        <v>274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  <c r="C115" s="2" t="s">
        <v>271</v>
      </c>
      <c r="D115" t="s">
        <v>277</v>
      </c>
    </row>
    <row r="116" spans="1:4">
      <c r="B116" t="s">
        <v>194</v>
      </c>
      <c r="C116" s="2" t="s">
        <v>271</v>
      </c>
      <c r="D116" t="s">
        <v>274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274</v>
      </c>
    </row>
    <row r="122" spans="1:4">
      <c r="B122" t="s">
        <v>200</v>
      </c>
      <c r="C122" s="9" t="s">
        <v>292</v>
      </c>
      <c r="D122" t="s">
        <v>722</v>
      </c>
    </row>
    <row r="123" spans="1:4">
      <c r="B123" t="s">
        <v>201</v>
      </c>
      <c r="C123" s="2" t="s">
        <v>271</v>
      </c>
      <c r="D123" t="s">
        <v>275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671</v>
      </c>
    </row>
    <row r="131" spans="2:4">
      <c r="B131" t="s">
        <v>209</v>
      </c>
      <c r="C131" s="2" t="s">
        <v>280</v>
      </c>
      <c r="D131" t="s">
        <v>281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9" t="s">
        <v>292</v>
      </c>
      <c r="D137" t="s">
        <v>293</v>
      </c>
    </row>
    <row r="138" spans="2:4">
      <c r="B138" t="s">
        <v>216</v>
      </c>
      <c r="C138" s="2" t="s">
        <v>271</v>
      </c>
      <c r="D138" t="s">
        <v>723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  <c r="C141" s="2" t="s">
        <v>271</v>
      </c>
      <c r="D141" t="s">
        <v>383</v>
      </c>
    </row>
    <row r="142" spans="2:4">
      <c r="B142" t="s">
        <v>220</v>
      </c>
      <c r="C142" s="2" t="s">
        <v>271</v>
      </c>
      <c r="D142" t="s">
        <v>497</v>
      </c>
    </row>
    <row r="143" spans="2:4">
      <c r="B143" t="s">
        <v>221</v>
      </c>
      <c r="C143" s="2" t="s">
        <v>271</v>
      </c>
      <c r="D143" t="s">
        <v>290</v>
      </c>
    </row>
    <row r="144" spans="2:4">
      <c r="B144" t="s">
        <v>222</v>
      </c>
    </row>
    <row r="145" spans="2:4">
      <c r="B145" t="s">
        <v>223</v>
      </c>
      <c r="C145" s="9" t="s">
        <v>292</v>
      </c>
      <c r="D145" t="s">
        <v>347</v>
      </c>
    </row>
    <row r="146" spans="2:4">
      <c r="B146" t="s">
        <v>224</v>
      </c>
      <c r="C146" s="2" t="s">
        <v>271</v>
      </c>
      <c r="D146" t="s">
        <v>539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271</v>
      </c>
      <c r="D150" t="s">
        <v>497</v>
      </c>
    </row>
    <row r="151" spans="2:4">
      <c r="B151" t="s">
        <v>229</v>
      </c>
      <c r="C151" s="2" t="s">
        <v>271</v>
      </c>
      <c r="D151" t="s">
        <v>709</v>
      </c>
    </row>
    <row r="152" spans="2:4">
      <c r="B152" t="s">
        <v>230</v>
      </c>
      <c r="C152" s="2" t="s">
        <v>271</v>
      </c>
      <c r="D152" t="s">
        <v>497</v>
      </c>
    </row>
    <row r="153" spans="2:4">
      <c r="B153" t="s">
        <v>231</v>
      </c>
      <c r="C153" s="2" t="s">
        <v>271</v>
      </c>
      <c r="D153" t="s">
        <v>362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280</v>
      </c>
      <c r="D156" t="s">
        <v>281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9" t="s">
        <v>292</v>
      </c>
      <c r="D161" t="s">
        <v>293</v>
      </c>
    </row>
    <row r="162" spans="2:4">
      <c r="B162" t="s">
        <v>240</v>
      </c>
    </row>
    <row r="163" spans="2:4">
      <c r="B163" t="s">
        <v>241</v>
      </c>
      <c r="C163" s="2" t="s">
        <v>280</v>
      </c>
      <c r="D163" t="s">
        <v>281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567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573</v>
      </c>
    </row>
    <row r="174" spans="2:4">
      <c r="B174" t="s">
        <v>252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567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567</v>
      </c>
    </row>
    <row r="183" spans="2:4">
      <c r="B183" t="s">
        <v>261</v>
      </c>
      <c r="C183" s="2" t="s">
        <v>271</v>
      </c>
      <c r="D183" t="s">
        <v>275</v>
      </c>
    </row>
    <row r="184" spans="2:4">
      <c r="B184" t="s">
        <v>262</v>
      </c>
      <c r="C184" s="9" t="s">
        <v>292</v>
      </c>
      <c r="D184" t="s">
        <v>347</v>
      </c>
    </row>
    <row r="185" spans="2:4">
      <c r="B185" t="s">
        <v>263</v>
      </c>
      <c r="C185" s="9" t="s">
        <v>292</v>
      </c>
      <c r="D185" t="s">
        <v>366</v>
      </c>
    </row>
    <row r="186" spans="2:4">
      <c r="B186" t="s">
        <v>264</v>
      </c>
      <c r="C186" s="2" t="s">
        <v>271</v>
      </c>
      <c r="D186" t="s">
        <v>288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77</v>
      </c>
      <c r="F1" s="8">
        <f>(1-(COUNTIF(C2:C187,"sight")+COUNTIF(C2:C187,"in hand"))/E1)*100</f>
        <v>98.701298701298697</v>
      </c>
      <c r="G1">
        <f>COUNTIF(C2:C187,"sight")+COUNTIF(C2:C187,"in hand")</f>
        <v>1</v>
      </c>
      <c r="H1">
        <f>COUNTIF(C2:C187,"literature")</f>
        <v>2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325</v>
      </c>
    </row>
    <row r="4" spans="1:8">
      <c r="B4" t="s">
        <v>81</v>
      </c>
      <c r="C4" s="2" t="s">
        <v>271</v>
      </c>
      <c r="D4" t="s">
        <v>325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289</v>
      </c>
    </row>
    <row r="8" spans="1:8">
      <c r="B8" t="s">
        <v>85</v>
      </c>
    </row>
    <row r="9" spans="1:8">
      <c r="B9" t="s">
        <v>86</v>
      </c>
      <c r="C9" s="2" t="s">
        <v>280</v>
      </c>
      <c r="D9" t="s">
        <v>281</v>
      </c>
    </row>
    <row r="10" spans="1:8">
      <c r="B10" t="s">
        <v>87</v>
      </c>
      <c r="C10" s="2" t="s">
        <v>271</v>
      </c>
      <c r="D10" t="s">
        <v>336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288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275</v>
      </c>
    </row>
    <row r="23" spans="1:4">
      <c r="B23" t="s">
        <v>100</v>
      </c>
      <c r="C23" s="2" t="s">
        <v>280</v>
      </c>
      <c r="D23" t="s">
        <v>281</v>
      </c>
    </row>
    <row r="24" spans="1:4">
      <c r="B24" t="s">
        <v>101</v>
      </c>
      <c r="C24" s="2" t="s">
        <v>271</v>
      </c>
      <c r="D24" t="s">
        <v>276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  <c r="C27" s="2" t="s">
        <v>271</v>
      </c>
      <c r="D27" t="s">
        <v>275</v>
      </c>
    </row>
    <row r="28" spans="1:4">
      <c r="B28" t="s">
        <v>105</v>
      </c>
      <c r="C28" s="2" t="s">
        <v>271</v>
      </c>
      <c r="D28" t="s">
        <v>275</v>
      </c>
    </row>
    <row r="29" spans="1:4">
      <c r="B29" t="s">
        <v>106</v>
      </c>
      <c r="C29" s="2" t="s">
        <v>271</v>
      </c>
      <c r="D29" t="s">
        <v>309</v>
      </c>
    </row>
    <row r="30" spans="1:4">
      <c r="B30" t="s">
        <v>107</v>
      </c>
    </row>
    <row r="31" spans="1:4">
      <c r="B31" t="s">
        <v>108</v>
      </c>
      <c r="C31" s="2" t="s">
        <v>280</v>
      </c>
      <c r="D31" t="s">
        <v>281</v>
      </c>
    </row>
    <row r="32" spans="1:4">
      <c r="B32" t="s">
        <v>109</v>
      </c>
      <c r="C32" s="2" t="s">
        <v>280</v>
      </c>
      <c r="D32" t="s">
        <v>281</v>
      </c>
    </row>
    <row r="33" spans="2:4">
      <c r="B33" t="s">
        <v>110</v>
      </c>
    </row>
    <row r="34" spans="2:4">
      <c r="B34" t="s">
        <v>111</v>
      </c>
      <c r="C34" s="2" t="s">
        <v>280</v>
      </c>
      <c r="D34" t="s">
        <v>281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288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330</v>
      </c>
    </row>
    <row r="42" spans="2:4">
      <c r="B42" t="s">
        <v>119</v>
      </c>
      <c r="C42" s="2" t="s">
        <v>271</v>
      </c>
      <c r="D42" t="s">
        <v>310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310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275</v>
      </c>
    </row>
    <row r="51" spans="1:4">
      <c r="B51" t="s">
        <v>128</v>
      </c>
      <c r="C51" s="2" t="s">
        <v>271</v>
      </c>
      <c r="D51" t="s">
        <v>289</v>
      </c>
    </row>
    <row r="52" spans="1:4">
      <c r="B52" t="s">
        <v>129</v>
      </c>
      <c r="C52" s="9" t="s">
        <v>292</v>
      </c>
      <c r="D52" t="s">
        <v>293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724</v>
      </c>
    </row>
    <row r="56" spans="1:4">
      <c r="B56" t="s">
        <v>133</v>
      </c>
      <c r="C56" s="2" t="s">
        <v>271</v>
      </c>
      <c r="D56" t="s">
        <v>276</v>
      </c>
    </row>
    <row r="57" spans="1:4">
      <c r="B57" t="s">
        <v>135</v>
      </c>
      <c r="C57" s="2" t="s">
        <v>271</v>
      </c>
      <c r="D57" t="s">
        <v>274</v>
      </c>
    </row>
    <row r="58" spans="1:4">
      <c r="B58" t="s">
        <v>136</v>
      </c>
      <c r="C58" s="2" t="s">
        <v>271</v>
      </c>
      <c r="D58" t="s">
        <v>725</v>
      </c>
    </row>
    <row r="59" spans="1:4">
      <c r="B59" t="s">
        <v>137</v>
      </c>
    </row>
    <row r="60" spans="1:4">
      <c r="B60" t="s">
        <v>138</v>
      </c>
      <c r="C60" s="2" t="s">
        <v>271</v>
      </c>
      <c r="D60" t="s">
        <v>275</v>
      </c>
    </row>
    <row r="61" spans="1:4">
      <c r="B61" t="s">
        <v>139</v>
      </c>
      <c r="C61" s="2" t="s">
        <v>271</v>
      </c>
      <c r="D61" t="s">
        <v>325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  <c r="C68" s="2" t="s">
        <v>280</v>
      </c>
      <c r="D68" t="s">
        <v>281</v>
      </c>
    </row>
    <row r="69" spans="1:4">
      <c r="B69" t="s">
        <v>147</v>
      </c>
      <c r="C69" s="2" t="s">
        <v>271</v>
      </c>
      <c r="D69" t="s">
        <v>275</v>
      </c>
    </row>
    <row r="70" spans="1:4">
      <c r="B70" t="s">
        <v>148</v>
      </c>
      <c r="C70" s="2" t="s">
        <v>280</v>
      </c>
      <c r="D70" t="s">
        <v>281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  <c r="C74" s="2" t="s">
        <v>280</v>
      </c>
      <c r="D74" t="s">
        <v>281</v>
      </c>
    </row>
    <row r="75" spans="1:4">
      <c r="B75" t="s">
        <v>153</v>
      </c>
    </row>
    <row r="76" spans="1:4">
      <c r="B76" t="s">
        <v>154</v>
      </c>
      <c r="C76" s="2" t="s">
        <v>280</v>
      </c>
      <c r="D76" t="s">
        <v>281</v>
      </c>
    </row>
    <row r="77" spans="1:4">
      <c r="B77" t="s">
        <v>155</v>
      </c>
      <c r="C77" s="2" t="s">
        <v>280</v>
      </c>
      <c r="D77" t="s">
        <v>281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288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  <c r="C82" s="5" t="s">
        <v>286</v>
      </c>
      <c r="D82" t="s">
        <v>320</v>
      </c>
    </row>
    <row r="83" spans="2:4">
      <c r="B83" t="s">
        <v>161</v>
      </c>
      <c r="C83" s="2" t="s">
        <v>271</v>
      </c>
      <c r="D83" t="s">
        <v>326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280</v>
      </c>
      <c r="D87" t="s">
        <v>281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</row>
    <row r="93" spans="2:4">
      <c r="B93" t="s">
        <v>171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  <c r="C96" s="2" t="s">
        <v>280</v>
      </c>
      <c r="D96" t="s">
        <v>281</v>
      </c>
    </row>
    <row r="97" spans="1:4">
      <c r="B97" t="s">
        <v>175</v>
      </c>
      <c r="C97" s="2" t="s">
        <v>280</v>
      </c>
      <c r="D97" t="s">
        <v>281</v>
      </c>
    </row>
    <row r="98" spans="1:4">
      <c r="B98" t="s">
        <v>176</v>
      </c>
      <c r="C98" s="2" t="s">
        <v>280</v>
      </c>
      <c r="D98" t="s">
        <v>281</v>
      </c>
    </row>
    <row r="99" spans="1:4">
      <c r="B99" t="s">
        <v>177</v>
      </c>
      <c r="C99" s="2" t="s">
        <v>280</v>
      </c>
      <c r="D99" t="s">
        <v>281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  <c r="C103" s="2" t="s">
        <v>280</v>
      </c>
      <c r="D103" t="s">
        <v>281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  <c r="C107" s="2" t="s">
        <v>280</v>
      </c>
      <c r="D107" t="s">
        <v>281</v>
      </c>
    </row>
    <row r="108" spans="1:4">
      <c r="B108" t="s">
        <v>186</v>
      </c>
      <c r="D108" s="4"/>
    </row>
    <row r="109" spans="1:4">
      <c r="B109" t="s">
        <v>187</v>
      </c>
    </row>
    <row r="110" spans="1:4">
      <c r="B110" t="s">
        <v>188</v>
      </c>
      <c r="C110" s="2" t="s">
        <v>280</v>
      </c>
      <c r="D110" t="s">
        <v>726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  <c r="C115" s="2" t="s">
        <v>271</v>
      </c>
      <c r="D115" t="s">
        <v>289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  <c r="C122" s="2" t="s">
        <v>271</v>
      </c>
      <c r="D122" t="s">
        <v>275</v>
      </c>
    </row>
    <row r="123" spans="1:4">
      <c r="B123" t="s">
        <v>201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280</v>
      </c>
      <c r="D130" t="s">
        <v>281</v>
      </c>
    </row>
    <row r="131" spans="2:4">
      <c r="B131" t="s">
        <v>209</v>
      </c>
      <c r="C131" s="2" t="s">
        <v>280</v>
      </c>
      <c r="D131" t="s">
        <v>281</v>
      </c>
    </row>
    <row r="132" spans="2:4">
      <c r="B132" t="s">
        <v>210</v>
      </c>
    </row>
    <row r="133" spans="2:4">
      <c r="B133" t="s">
        <v>211</v>
      </c>
      <c r="C133" s="2" t="s">
        <v>280</v>
      </c>
      <c r="D133" t="s">
        <v>281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281</v>
      </c>
    </row>
    <row r="138" spans="2:4">
      <c r="B138" t="s">
        <v>216</v>
      </c>
      <c r="C138" s="2" t="s">
        <v>271</v>
      </c>
      <c r="D138" t="s">
        <v>436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  <c r="C141" s="2" t="s">
        <v>280</v>
      </c>
      <c r="D141" t="s">
        <v>281</v>
      </c>
    </row>
    <row r="142" spans="2:4">
      <c r="B142" t="s">
        <v>220</v>
      </c>
      <c r="C142" s="2" t="s">
        <v>271</v>
      </c>
      <c r="D142" t="s">
        <v>288</v>
      </c>
    </row>
    <row r="143" spans="2:4">
      <c r="B143" t="s">
        <v>221</v>
      </c>
      <c r="C143" s="9" t="s">
        <v>292</v>
      </c>
      <c r="D143" t="s">
        <v>366</v>
      </c>
    </row>
    <row r="144" spans="2:4">
      <c r="B144" t="s">
        <v>222</v>
      </c>
    </row>
    <row r="145" spans="2:4">
      <c r="B145" t="s">
        <v>223</v>
      </c>
      <c r="C145" s="2" t="s">
        <v>280</v>
      </c>
      <c r="D145" t="s">
        <v>281</v>
      </c>
    </row>
    <row r="146" spans="2:4">
      <c r="B146" t="s">
        <v>224</v>
      </c>
      <c r="C146" s="2" t="s">
        <v>280</v>
      </c>
      <c r="D146" t="s">
        <v>311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280</v>
      </c>
      <c r="D150" t="s">
        <v>281</v>
      </c>
    </row>
    <row r="151" spans="2:4">
      <c r="B151" t="s">
        <v>229</v>
      </c>
      <c r="C151" s="2" t="s">
        <v>280</v>
      </c>
      <c r="D151" t="s">
        <v>281</v>
      </c>
    </row>
    <row r="152" spans="2:4">
      <c r="B152" t="s">
        <v>230</v>
      </c>
      <c r="C152" s="2" t="s">
        <v>271</v>
      </c>
      <c r="D152" t="s">
        <v>310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280</v>
      </c>
      <c r="D156" t="s">
        <v>311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271</v>
      </c>
      <c r="D161" t="s">
        <v>274</v>
      </c>
    </row>
    <row r="162" spans="2:4">
      <c r="B162" t="s">
        <v>240</v>
      </c>
    </row>
    <row r="163" spans="2:4">
      <c r="B163" t="s">
        <v>241</v>
      </c>
      <c r="C163" s="2" t="s">
        <v>280</v>
      </c>
      <c r="D163" t="s">
        <v>281</v>
      </c>
    </row>
    <row r="164" spans="2:4">
      <c r="B164" t="s">
        <v>242</v>
      </c>
    </row>
    <row r="165" spans="2:4">
      <c r="B165" t="s">
        <v>243</v>
      </c>
      <c r="C165" s="2" t="s">
        <v>280</v>
      </c>
      <c r="D165" t="s">
        <v>281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280</v>
      </c>
      <c r="D171" t="s">
        <v>281</v>
      </c>
    </row>
    <row r="172" spans="2:4">
      <c r="B172" t="s">
        <v>250</v>
      </c>
    </row>
    <row r="173" spans="2:4">
      <c r="B173" t="s">
        <v>251</v>
      </c>
      <c r="C173" s="2" t="s">
        <v>280</v>
      </c>
      <c r="D173" t="s">
        <v>281</v>
      </c>
    </row>
    <row r="174" spans="2:4">
      <c r="B174" t="s">
        <v>252</v>
      </c>
      <c r="C174" s="2" t="s">
        <v>280</v>
      </c>
      <c r="D174" t="s">
        <v>281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300</v>
      </c>
    </row>
    <row r="177" spans="2:4">
      <c r="B177" t="s">
        <v>255</v>
      </c>
    </row>
    <row r="178" spans="2:4">
      <c r="B178" t="s">
        <v>256</v>
      </c>
      <c r="C178" s="2" t="s">
        <v>271</v>
      </c>
      <c r="D178" t="s">
        <v>361</v>
      </c>
    </row>
    <row r="179" spans="2:4">
      <c r="B179" t="s">
        <v>257</v>
      </c>
    </row>
    <row r="180" spans="2:4">
      <c r="B180" t="s">
        <v>258</v>
      </c>
      <c r="C180" s="2" t="s">
        <v>280</v>
      </c>
      <c r="D180" t="s">
        <v>281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310</v>
      </c>
    </row>
    <row r="183" spans="2:4">
      <c r="B183" t="s">
        <v>261</v>
      </c>
      <c r="C183" s="2" t="s">
        <v>280</v>
      </c>
      <c r="D183" t="s">
        <v>281</v>
      </c>
    </row>
    <row r="184" spans="2:4">
      <c r="B184" t="s">
        <v>262</v>
      </c>
      <c r="C184" s="2" t="s">
        <v>280</v>
      </c>
      <c r="D184" t="s">
        <v>281</v>
      </c>
    </row>
    <row r="185" spans="2:4">
      <c r="B185" t="s">
        <v>263</v>
      </c>
      <c r="C185" s="2" t="s">
        <v>280</v>
      </c>
      <c r="D185" t="s">
        <v>281</v>
      </c>
    </row>
    <row r="186" spans="2:4">
      <c r="B186" t="s">
        <v>264</v>
      </c>
      <c r="C186" s="2" t="s">
        <v>280</v>
      </c>
      <c r="D186" t="s">
        <v>281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68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1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351</v>
      </c>
    </row>
    <row r="4" spans="1:8">
      <c r="B4" t="s">
        <v>81</v>
      </c>
      <c r="C4" s="2" t="s">
        <v>271</v>
      </c>
      <c r="D4" t="s">
        <v>351</v>
      </c>
    </row>
    <row r="5" spans="1:8">
      <c r="B5" t="s">
        <v>82</v>
      </c>
      <c r="C5" s="2" t="s">
        <v>271</v>
      </c>
      <c r="D5" t="s">
        <v>275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301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271</v>
      </c>
      <c r="D10" t="s">
        <v>275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288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275</v>
      </c>
    </row>
    <row r="23" spans="1:4">
      <c r="B23" t="s">
        <v>100</v>
      </c>
      <c r="C23" s="2" t="s">
        <v>271</v>
      </c>
      <c r="D23" t="s">
        <v>275</v>
      </c>
    </row>
    <row r="24" spans="1:4">
      <c r="B24" t="s">
        <v>101</v>
      </c>
      <c r="C24" s="2" t="s">
        <v>271</v>
      </c>
      <c r="D24" t="s">
        <v>274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275</v>
      </c>
    </row>
    <row r="30" spans="1:4">
      <c r="B30" t="s">
        <v>107</v>
      </c>
    </row>
    <row r="31" spans="1:4">
      <c r="B31" t="s">
        <v>108</v>
      </c>
      <c r="C31" s="2" t="s">
        <v>280</v>
      </c>
      <c r="D31" t="s">
        <v>281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326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275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275</v>
      </c>
    </row>
    <row r="42" spans="2:4">
      <c r="B42" t="s">
        <v>119</v>
      </c>
      <c r="C42" s="2" t="s">
        <v>271</v>
      </c>
      <c r="D42" t="s">
        <v>275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280</v>
      </c>
      <c r="D45" t="s">
        <v>281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335</v>
      </c>
    </row>
    <row r="51" spans="1:4">
      <c r="B51" t="s">
        <v>128</v>
      </c>
      <c r="C51" s="2" t="s">
        <v>271</v>
      </c>
      <c r="D51" t="s">
        <v>326</v>
      </c>
    </row>
    <row r="52" spans="1:4">
      <c r="B52" t="s">
        <v>129</v>
      </c>
      <c r="C52" s="2" t="s">
        <v>271</v>
      </c>
      <c r="D52" t="s">
        <v>326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275</v>
      </c>
    </row>
    <row r="56" spans="1:4">
      <c r="B56" t="s">
        <v>133</v>
      </c>
    </row>
    <row r="57" spans="1:4">
      <c r="B57" t="s">
        <v>135</v>
      </c>
      <c r="C57" s="2" t="s">
        <v>271</v>
      </c>
      <c r="D57" t="s">
        <v>301</v>
      </c>
    </row>
    <row r="58" spans="1:4">
      <c r="B58" t="s">
        <v>136</v>
      </c>
      <c r="C58" s="2" t="s">
        <v>271</v>
      </c>
      <c r="D58" t="s">
        <v>326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  <c r="C61" s="2" t="s">
        <v>271</v>
      </c>
      <c r="D61" t="s">
        <v>274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  <c r="D68" s="4" t="s">
        <v>291</v>
      </c>
    </row>
    <row r="69" spans="1:4">
      <c r="B69" t="s">
        <v>147</v>
      </c>
      <c r="C69" s="2" t="s">
        <v>280</v>
      </c>
      <c r="D69" t="s">
        <v>281</v>
      </c>
    </row>
    <row r="70" spans="1:4">
      <c r="B70" t="s">
        <v>148</v>
      </c>
      <c r="C70" s="2" t="s">
        <v>271</v>
      </c>
      <c r="D70" t="s">
        <v>275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372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310</v>
      </c>
    </row>
    <row r="80" spans="1:4">
      <c r="B80" t="s">
        <v>158</v>
      </c>
      <c r="C80" s="2" t="s">
        <v>280</v>
      </c>
      <c r="D80" t="s">
        <v>281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275</v>
      </c>
    </row>
    <row r="83" spans="2:4">
      <c r="B83" t="s">
        <v>161</v>
      </c>
      <c r="C83" s="2" t="s">
        <v>271</v>
      </c>
      <c r="D83" t="s">
        <v>274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275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9" t="s">
        <v>292</v>
      </c>
      <c r="D92" t="s">
        <v>347</v>
      </c>
    </row>
    <row r="93" spans="2:4">
      <c r="B93" t="s">
        <v>171</v>
      </c>
    </row>
    <row r="94" spans="2:4">
      <c r="B94" t="s">
        <v>172</v>
      </c>
      <c r="C94" s="2" t="s">
        <v>280</v>
      </c>
      <c r="D94" t="s">
        <v>281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271</v>
      </c>
      <c r="D97" t="s">
        <v>337</v>
      </c>
    </row>
    <row r="98" spans="1:4">
      <c r="B98" t="s">
        <v>176</v>
      </c>
    </row>
    <row r="99" spans="1:4">
      <c r="B99" t="s">
        <v>177</v>
      </c>
      <c r="C99" s="2" t="s">
        <v>280</v>
      </c>
      <c r="D99" t="s">
        <v>281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275</v>
      </c>
    </row>
    <row r="107" spans="1:4">
      <c r="B107" t="s">
        <v>185</v>
      </c>
      <c r="C107" s="2" t="s">
        <v>271</v>
      </c>
      <c r="D107" t="s">
        <v>275</v>
      </c>
    </row>
    <row r="108" spans="1:4">
      <c r="B108" t="s">
        <v>186</v>
      </c>
    </row>
    <row r="109" spans="1:4">
      <c r="B109" t="s">
        <v>187</v>
      </c>
      <c r="C109" s="2" t="s">
        <v>271</v>
      </c>
      <c r="D109" t="s">
        <v>288</v>
      </c>
    </row>
    <row r="110" spans="1:4">
      <c r="B110" t="s">
        <v>188</v>
      </c>
      <c r="C110" s="2" t="s">
        <v>271</v>
      </c>
      <c r="D110" t="s">
        <v>275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  <c r="C122" s="2" t="s">
        <v>271</v>
      </c>
      <c r="D122" t="s">
        <v>275</v>
      </c>
    </row>
    <row r="123" spans="1:4">
      <c r="B123" t="s">
        <v>201</v>
      </c>
      <c r="C123" s="2" t="s">
        <v>271</v>
      </c>
      <c r="D123" t="s">
        <v>275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288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  <c r="C133" s="2" t="s">
        <v>280</v>
      </c>
      <c r="D133" t="s">
        <v>311</v>
      </c>
    </row>
    <row r="134" spans="2:4">
      <c r="B134" t="s">
        <v>212</v>
      </c>
      <c r="C134" s="2" t="s">
        <v>280</v>
      </c>
      <c r="D134" t="s">
        <v>295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281</v>
      </c>
    </row>
    <row r="138" spans="2:4">
      <c r="B138" t="s">
        <v>216</v>
      </c>
      <c r="C138" s="2" t="s">
        <v>271</v>
      </c>
      <c r="D138" t="s">
        <v>377</v>
      </c>
    </row>
    <row r="139" spans="2:4">
      <c r="B139" t="s">
        <v>217</v>
      </c>
      <c r="C139" s="2" t="s">
        <v>280</v>
      </c>
      <c r="D139" t="s">
        <v>281</v>
      </c>
    </row>
    <row r="140" spans="2:4">
      <c r="B140" t="s">
        <v>218</v>
      </c>
    </row>
    <row r="141" spans="2:4">
      <c r="B141" t="s">
        <v>219</v>
      </c>
      <c r="C141" s="2" t="s">
        <v>280</v>
      </c>
      <c r="D141" t="s">
        <v>281</v>
      </c>
    </row>
    <row r="142" spans="2:4">
      <c r="B142" t="s">
        <v>220</v>
      </c>
      <c r="C142" s="2" t="s">
        <v>271</v>
      </c>
      <c r="D142" t="s">
        <v>326</v>
      </c>
    </row>
    <row r="143" spans="2:4">
      <c r="B143" t="s">
        <v>221</v>
      </c>
      <c r="C143" s="2" t="s">
        <v>280</v>
      </c>
      <c r="D143" t="s">
        <v>281</v>
      </c>
    </row>
    <row r="144" spans="2:4">
      <c r="B144" t="s">
        <v>222</v>
      </c>
    </row>
    <row r="145" spans="2:4">
      <c r="B145" t="s">
        <v>223</v>
      </c>
      <c r="C145" s="2" t="s">
        <v>280</v>
      </c>
      <c r="D145" t="s">
        <v>281</v>
      </c>
    </row>
    <row r="146" spans="2:4">
      <c r="B146" t="s">
        <v>224</v>
      </c>
      <c r="C146" s="2" t="s">
        <v>271</v>
      </c>
      <c r="D146" t="s">
        <v>301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280</v>
      </c>
      <c r="D150" t="s">
        <v>311</v>
      </c>
    </row>
    <row r="151" spans="2:4">
      <c r="B151" t="s">
        <v>229</v>
      </c>
      <c r="C151" s="2" t="s">
        <v>280</v>
      </c>
      <c r="D151" t="s">
        <v>281</v>
      </c>
    </row>
    <row r="152" spans="2:4">
      <c r="B152" t="s">
        <v>230</v>
      </c>
      <c r="C152" s="2" t="s">
        <v>271</v>
      </c>
      <c r="D152" t="s">
        <v>375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280</v>
      </c>
      <c r="D156" t="s">
        <v>311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280</v>
      </c>
      <c r="D163" t="s">
        <v>311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275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288</v>
      </c>
    </row>
    <row r="174" spans="2:4">
      <c r="B174" t="s">
        <v>252</v>
      </c>
      <c r="C174" s="2" t="s">
        <v>280</v>
      </c>
      <c r="D174" t="s">
        <v>281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337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280</v>
      </c>
      <c r="D182" t="s">
        <v>281</v>
      </c>
    </row>
    <row r="183" spans="2:4">
      <c r="B183" t="s">
        <v>261</v>
      </c>
      <c r="C183" s="2" t="s">
        <v>271</v>
      </c>
      <c r="D183" t="s">
        <v>274</v>
      </c>
    </row>
    <row r="184" spans="2:4">
      <c r="B184" t="s">
        <v>262</v>
      </c>
      <c r="C184" s="2" t="s">
        <v>280</v>
      </c>
      <c r="D184" t="s">
        <v>281</v>
      </c>
    </row>
    <row r="185" spans="2:4">
      <c r="B185" t="s">
        <v>263</v>
      </c>
      <c r="C185" s="2" t="s">
        <v>271</v>
      </c>
      <c r="D185" t="s">
        <v>288</v>
      </c>
    </row>
    <row r="186" spans="2:4">
      <c r="B186" t="s">
        <v>264</v>
      </c>
      <c r="C186" s="2" t="s">
        <v>271</v>
      </c>
      <c r="D186" t="s">
        <v>337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92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1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288</v>
      </c>
    </row>
    <row r="4" spans="1:8">
      <c r="B4" t="s">
        <v>81</v>
      </c>
      <c r="C4" s="2" t="s">
        <v>280</v>
      </c>
      <c r="D4" t="s">
        <v>281</v>
      </c>
    </row>
    <row r="5" spans="1:8">
      <c r="B5" t="s">
        <v>82</v>
      </c>
      <c r="C5" s="2" t="s">
        <v>271</v>
      </c>
      <c r="D5" t="s">
        <v>275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  <c r="C9" s="2" t="s">
        <v>280</v>
      </c>
      <c r="D9" t="s">
        <v>281</v>
      </c>
    </row>
    <row r="10" spans="1:8">
      <c r="B10" t="s">
        <v>87</v>
      </c>
      <c r="C10" s="2" t="s">
        <v>271</v>
      </c>
      <c r="D10" t="s">
        <v>274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  <c r="C14" s="2" t="s">
        <v>271</v>
      </c>
      <c r="D14" t="s">
        <v>727</v>
      </c>
    </row>
    <row r="15" spans="1:8">
      <c r="B15" t="s">
        <v>92</v>
      </c>
      <c r="C15" s="2" t="s">
        <v>271</v>
      </c>
      <c r="D15" t="s">
        <v>539</v>
      </c>
    </row>
    <row r="16" spans="1:8">
      <c r="B16" t="s">
        <v>93</v>
      </c>
      <c r="C16" s="2" t="s">
        <v>271</v>
      </c>
      <c r="D16" t="s">
        <v>274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  <c r="C19" s="2" t="s">
        <v>271</v>
      </c>
      <c r="D19" t="s">
        <v>275</v>
      </c>
    </row>
    <row r="20" spans="1:4">
      <c r="B20" t="s">
        <v>97</v>
      </c>
      <c r="C20" s="2" t="s">
        <v>271</v>
      </c>
      <c r="D20" t="s">
        <v>336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275</v>
      </c>
    </row>
    <row r="23" spans="1:4">
      <c r="B23" t="s">
        <v>100</v>
      </c>
      <c r="C23" s="2" t="s">
        <v>271</v>
      </c>
      <c r="D23" t="s">
        <v>275</v>
      </c>
    </row>
    <row r="24" spans="1:4">
      <c r="B24" t="s">
        <v>101</v>
      </c>
      <c r="C24" s="2" t="s">
        <v>271</v>
      </c>
      <c r="D24" t="s">
        <v>310</v>
      </c>
    </row>
    <row r="25" spans="1:4">
      <c r="B25" t="s">
        <v>102</v>
      </c>
      <c r="C25" s="2" t="s">
        <v>271</v>
      </c>
      <c r="D25" t="s">
        <v>728</v>
      </c>
    </row>
    <row r="26" spans="1:4">
      <c r="B26" t="s">
        <v>103</v>
      </c>
    </row>
    <row r="27" spans="1:4">
      <c r="B27" t="s">
        <v>104</v>
      </c>
      <c r="C27" s="2" t="s">
        <v>271</v>
      </c>
      <c r="D27" t="s">
        <v>288</v>
      </c>
    </row>
    <row r="28" spans="1:4">
      <c r="B28" t="s">
        <v>105</v>
      </c>
      <c r="C28" s="2" t="s">
        <v>271</v>
      </c>
      <c r="D28" t="s">
        <v>275</v>
      </c>
    </row>
    <row r="29" spans="1:4">
      <c r="B29" t="s">
        <v>106</v>
      </c>
      <c r="C29" s="2" t="s">
        <v>271</v>
      </c>
      <c r="D29" t="s">
        <v>275</v>
      </c>
    </row>
    <row r="30" spans="1:4">
      <c r="B30" t="s">
        <v>107</v>
      </c>
      <c r="C30" s="2" t="s">
        <v>271</v>
      </c>
      <c r="D30" t="s">
        <v>275</v>
      </c>
    </row>
    <row r="31" spans="1:4">
      <c r="B31" t="s">
        <v>108</v>
      </c>
      <c r="C31" s="2" t="s">
        <v>271</v>
      </c>
      <c r="D31" t="s">
        <v>275</v>
      </c>
    </row>
    <row r="32" spans="1:4">
      <c r="B32" t="s">
        <v>109</v>
      </c>
      <c r="C32" s="2" t="s">
        <v>271</v>
      </c>
      <c r="D32" t="s">
        <v>275</v>
      </c>
    </row>
    <row r="33" spans="2:4">
      <c r="B33" t="s">
        <v>110</v>
      </c>
      <c r="C33" s="2" t="s">
        <v>271</v>
      </c>
      <c r="D33" t="s">
        <v>324</v>
      </c>
    </row>
    <row r="34" spans="2:4">
      <c r="B34" t="s">
        <v>111</v>
      </c>
      <c r="C34" s="2" t="s">
        <v>271</v>
      </c>
      <c r="D34" t="s">
        <v>275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325</v>
      </c>
    </row>
    <row r="42" spans="2:4">
      <c r="B42" t="s">
        <v>119</v>
      </c>
      <c r="C42" s="2" t="s">
        <v>271</v>
      </c>
      <c r="D42" t="s">
        <v>310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</row>
    <row r="46" spans="2:4">
      <c r="B46" t="s">
        <v>123</v>
      </c>
    </row>
    <row r="47" spans="2:4">
      <c r="B47" t="s">
        <v>124</v>
      </c>
      <c r="C47" s="2" t="s">
        <v>271</v>
      </c>
      <c r="D47" t="s">
        <v>542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273</v>
      </c>
    </row>
    <row r="51" spans="1:4">
      <c r="B51" t="s">
        <v>128</v>
      </c>
      <c r="C51" s="2" t="s">
        <v>271</v>
      </c>
      <c r="D51" t="s">
        <v>330</v>
      </c>
    </row>
    <row r="52" spans="1:4">
      <c r="B52" t="s">
        <v>129</v>
      </c>
      <c r="C52" s="2" t="s">
        <v>271</v>
      </c>
      <c r="D52" t="s">
        <v>275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318</v>
      </c>
    </row>
    <row r="56" spans="1:4">
      <c r="B56" t="s">
        <v>133</v>
      </c>
      <c r="C56" s="2" t="s">
        <v>271</v>
      </c>
      <c r="D56" t="s">
        <v>288</v>
      </c>
    </row>
    <row r="57" spans="1:4">
      <c r="B57" t="s">
        <v>135</v>
      </c>
      <c r="C57" s="2" t="s">
        <v>271</v>
      </c>
      <c r="D57" t="s">
        <v>310</v>
      </c>
    </row>
    <row r="58" spans="1:4">
      <c r="B58" t="s">
        <v>136</v>
      </c>
    </row>
    <row r="59" spans="1:4">
      <c r="B59" t="s">
        <v>137</v>
      </c>
    </row>
    <row r="60" spans="1:4">
      <c r="B60" t="s">
        <v>138</v>
      </c>
      <c r="C60" s="2" t="s">
        <v>271</v>
      </c>
      <c r="D60" t="s">
        <v>309</v>
      </c>
    </row>
    <row r="61" spans="1:4">
      <c r="B61" t="s">
        <v>139</v>
      </c>
      <c r="C61" s="2" t="s">
        <v>271</v>
      </c>
      <c r="D61" t="s">
        <v>290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  <c r="C67" s="2" t="s">
        <v>271</v>
      </c>
      <c r="D67" t="s">
        <v>729</v>
      </c>
    </row>
    <row r="68" spans="1:4">
      <c r="B68" t="s">
        <v>146</v>
      </c>
      <c r="C68" s="2" t="s">
        <v>271</v>
      </c>
      <c r="D68" t="s">
        <v>274</v>
      </c>
    </row>
    <row r="69" spans="1:4">
      <c r="B69" t="s">
        <v>147</v>
      </c>
      <c r="C69" s="2" t="s">
        <v>271</v>
      </c>
      <c r="D69" t="s">
        <v>288</v>
      </c>
    </row>
    <row r="70" spans="1:4">
      <c r="B70" t="s">
        <v>148</v>
      </c>
      <c r="C70" s="2" t="s">
        <v>271</v>
      </c>
      <c r="D70" t="s">
        <v>275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  <c r="D74" s="4" t="s">
        <v>291</v>
      </c>
    </row>
    <row r="75" spans="1:4">
      <c r="B75" t="s">
        <v>153</v>
      </c>
    </row>
    <row r="76" spans="1:4">
      <c r="B76" t="s">
        <v>154</v>
      </c>
      <c r="C76" s="2" t="s">
        <v>271</v>
      </c>
      <c r="D76" t="s">
        <v>274</v>
      </c>
    </row>
    <row r="77" spans="1:4">
      <c r="B77" t="s">
        <v>155</v>
      </c>
      <c r="C77" s="2" t="s">
        <v>271</v>
      </c>
      <c r="D77" t="s">
        <v>300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288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  <c r="C82" s="2" t="s">
        <v>280</v>
      </c>
      <c r="D82" t="s">
        <v>281</v>
      </c>
    </row>
    <row r="83" spans="2:4">
      <c r="B83" t="s">
        <v>161</v>
      </c>
      <c r="C83" s="2" t="s">
        <v>271</v>
      </c>
      <c r="D83" t="s">
        <v>275</v>
      </c>
    </row>
    <row r="84" spans="2:4">
      <c r="B84" t="s">
        <v>162</v>
      </c>
    </row>
    <row r="85" spans="2:4">
      <c r="B85" t="s">
        <v>163</v>
      </c>
      <c r="C85" s="2" t="s">
        <v>271</v>
      </c>
      <c r="D85" t="s">
        <v>275</v>
      </c>
    </row>
    <row r="86" spans="2:4">
      <c r="B86" t="s">
        <v>164</v>
      </c>
      <c r="C86" s="2" t="s">
        <v>271</v>
      </c>
      <c r="D86" t="s">
        <v>275</v>
      </c>
    </row>
    <row r="87" spans="2:4">
      <c r="B87" t="s">
        <v>165</v>
      </c>
      <c r="C87" s="2" t="s">
        <v>271</v>
      </c>
      <c r="D87" t="s">
        <v>275</v>
      </c>
    </row>
    <row r="88" spans="2:4">
      <c r="B88" t="s">
        <v>166</v>
      </c>
      <c r="C88" s="2" t="s">
        <v>271</v>
      </c>
      <c r="D88" t="s">
        <v>636</v>
      </c>
    </row>
    <row r="89" spans="2:4">
      <c r="B89" t="s">
        <v>167</v>
      </c>
    </row>
    <row r="90" spans="2:4">
      <c r="B90" t="s">
        <v>168</v>
      </c>
      <c r="C90" s="2" t="s">
        <v>271</v>
      </c>
      <c r="D90" t="s">
        <v>730</v>
      </c>
    </row>
    <row r="91" spans="2:4">
      <c r="B91" t="s">
        <v>169</v>
      </c>
    </row>
    <row r="92" spans="2:4">
      <c r="B92" t="s">
        <v>170</v>
      </c>
      <c r="D92" s="4" t="s">
        <v>289</v>
      </c>
    </row>
    <row r="93" spans="2:4">
      <c r="B93" t="s">
        <v>171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  <c r="C96" s="2" t="s">
        <v>271</v>
      </c>
      <c r="D96" t="s">
        <v>636</v>
      </c>
    </row>
    <row r="97" spans="1:4">
      <c r="B97" t="s">
        <v>175</v>
      </c>
      <c r="C97" s="2" t="s">
        <v>271</v>
      </c>
      <c r="D97" t="s">
        <v>326</v>
      </c>
    </row>
    <row r="98" spans="1:4">
      <c r="B98" t="s">
        <v>176</v>
      </c>
      <c r="C98" s="2" t="s">
        <v>271</v>
      </c>
      <c r="D98" t="s">
        <v>324</v>
      </c>
    </row>
    <row r="99" spans="1:4">
      <c r="B99" t="s">
        <v>177</v>
      </c>
      <c r="C99" s="2" t="s">
        <v>280</v>
      </c>
      <c r="D99" t="s">
        <v>281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  <c r="C103" s="2" t="s">
        <v>271</v>
      </c>
      <c r="D103" t="s">
        <v>275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275</v>
      </c>
    </row>
    <row r="107" spans="1:4">
      <c r="B107" t="s">
        <v>185</v>
      </c>
      <c r="C107" s="2" t="s">
        <v>271</v>
      </c>
      <c r="D107" t="s">
        <v>515</v>
      </c>
    </row>
    <row r="108" spans="1:4">
      <c r="B108" t="s">
        <v>186</v>
      </c>
      <c r="C108" s="2" t="s">
        <v>271</v>
      </c>
      <c r="D108" t="s">
        <v>275</v>
      </c>
    </row>
    <row r="109" spans="1:4">
      <c r="B109" t="s">
        <v>187</v>
      </c>
      <c r="C109" s="2" t="s">
        <v>271</v>
      </c>
      <c r="D109" t="s">
        <v>731</v>
      </c>
    </row>
    <row r="110" spans="1:4">
      <c r="B110" t="s">
        <v>188</v>
      </c>
      <c r="C110" s="2" t="s">
        <v>271</v>
      </c>
      <c r="D110" t="s">
        <v>274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  <c r="C115" s="2" t="s">
        <v>271</v>
      </c>
      <c r="D115" t="s">
        <v>384</v>
      </c>
    </row>
    <row r="116" spans="1:4">
      <c r="B116" t="s">
        <v>194</v>
      </c>
      <c r="C116" s="2" t="s">
        <v>271</v>
      </c>
      <c r="D116" t="s">
        <v>274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732</v>
      </c>
    </row>
    <row r="122" spans="1:4">
      <c r="B122" t="s">
        <v>200</v>
      </c>
      <c r="C122" s="2" t="s">
        <v>271</v>
      </c>
      <c r="D122" t="s">
        <v>384</v>
      </c>
    </row>
    <row r="123" spans="1:4">
      <c r="B123" t="s">
        <v>201</v>
      </c>
      <c r="C123" s="2" t="s">
        <v>271</v>
      </c>
      <c r="D123" t="s">
        <v>275</v>
      </c>
    </row>
    <row r="124" spans="1:4">
      <c r="B124" t="s">
        <v>202</v>
      </c>
      <c r="C124" s="2" t="s">
        <v>271</v>
      </c>
      <c r="D124" t="s">
        <v>384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288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280</v>
      </c>
      <c r="D130" t="s">
        <v>281</v>
      </c>
    </row>
    <row r="131" spans="2:4">
      <c r="B131" t="s">
        <v>209</v>
      </c>
      <c r="C131" s="2" t="s">
        <v>271</v>
      </c>
      <c r="D131" t="s">
        <v>733</v>
      </c>
    </row>
    <row r="132" spans="2:4">
      <c r="B132" t="s">
        <v>210</v>
      </c>
      <c r="C132" s="2" t="s">
        <v>271</v>
      </c>
      <c r="D132" t="s">
        <v>275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275</v>
      </c>
    </row>
    <row r="138" spans="2:4">
      <c r="B138" t="s">
        <v>216</v>
      </c>
      <c r="C138" s="2" t="s">
        <v>280</v>
      </c>
      <c r="D138" t="s">
        <v>311</v>
      </c>
    </row>
    <row r="139" spans="2:4">
      <c r="B139" t="s">
        <v>217</v>
      </c>
      <c r="C139" s="2" t="s">
        <v>271</v>
      </c>
      <c r="D139" t="s">
        <v>274</v>
      </c>
    </row>
    <row r="140" spans="2:4">
      <c r="B140" t="s">
        <v>218</v>
      </c>
    </row>
    <row r="141" spans="2:4">
      <c r="B141" t="s">
        <v>219</v>
      </c>
      <c r="C141" s="2" t="s">
        <v>271</v>
      </c>
      <c r="D141" t="s">
        <v>279</v>
      </c>
    </row>
    <row r="142" spans="2:4">
      <c r="B142" t="s">
        <v>220</v>
      </c>
      <c r="C142" s="2" t="s">
        <v>271</v>
      </c>
      <c r="D142" t="s">
        <v>408</v>
      </c>
    </row>
    <row r="143" spans="2:4">
      <c r="B143" t="s">
        <v>221</v>
      </c>
      <c r="C143" s="2" t="s">
        <v>271</v>
      </c>
      <c r="D143" t="s">
        <v>698</v>
      </c>
    </row>
    <row r="144" spans="2:4">
      <c r="B144" t="s">
        <v>222</v>
      </c>
      <c r="C144" s="2" t="s">
        <v>280</v>
      </c>
      <c r="D144" t="s">
        <v>281</v>
      </c>
    </row>
    <row r="145" spans="2:4">
      <c r="B145" t="s">
        <v>223</v>
      </c>
      <c r="C145" s="9" t="s">
        <v>292</v>
      </c>
      <c r="D145" t="s">
        <v>347</v>
      </c>
    </row>
    <row r="146" spans="2:4">
      <c r="B146" t="s">
        <v>224</v>
      </c>
      <c r="C146" s="2" t="s">
        <v>271</v>
      </c>
      <c r="D146" t="s">
        <v>337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271</v>
      </c>
      <c r="D150" t="s">
        <v>275</v>
      </c>
    </row>
    <row r="151" spans="2:4">
      <c r="B151" t="s">
        <v>229</v>
      </c>
      <c r="C151" s="2" t="s">
        <v>280</v>
      </c>
      <c r="D151" t="s">
        <v>311</v>
      </c>
    </row>
    <row r="152" spans="2:4">
      <c r="B152" t="s">
        <v>230</v>
      </c>
      <c r="C152" s="2" t="s">
        <v>271</v>
      </c>
      <c r="D152" t="s">
        <v>300</v>
      </c>
    </row>
    <row r="153" spans="2:4">
      <c r="B153" t="s">
        <v>231</v>
      </c>
      <c r="C153" s="2" t="s">
        <v>271</v>
      </c>
      <c r="D153" t="s">
        <v>734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438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271</v>
      </c>
      <c r="D161" t="s">
        <v>275</v>
      </c>
    </row>
    <row r="162" spans="2:4">
      <c r="B162" t="s">
        <v>240</v>
      </c>
    </row>
    <row r="163" spans="2:4">
      <c r="B163" t="s">
        <v>241</v>
      </c>
      <c r="C163" s="2" t="s">
        <v>280</v>
      </c>
      <c r="D163" t="s">
        <v>281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497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567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549</v>
      </c>
    </row>
    <row r="174" spans="2:4">
      <c r="B174" t="s">
        <v>252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735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276</v>
      </c>
    </row>
    <row r="183" spans="2:4">
      <c r="B183" t="s">
        <v>261</v>
      </c>
      <c r="C183" s="2" t="s">
        <v>271</v>
      </c>
      <c r="D183" t="s">
        <v>275</v>
      </c>
    </row>
    <row r="184" spans="2:4">
      <c r="B184" t="s">
        <v>262</v>
      </c>
      <c r="C184" s="2" t="s">
        <v>280</v>
      </c>
      <c r="D184" t="s">
        <v>281</v>
      </c>
    </row>
    <row r="185" spans="2:4">
      <c r="B185" t="s">
        <v>263</v>
      </c>
      <c r="C185" s="2" t="s">
        <v>271</v>
      </c>
      <c r="D185" t="s">
        <v>274</v>
      </c>
    </row>
    <row r="186" spans="2:4">
      <c r="B186" t="s">
        <v>264</v>
      </c>
      <c r="C186" s="2" t="s">
        <v>271</v>
      </c>
      <c r="D186" t="s">
        <v>274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56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326</v>
      </c>
    </row>
    <row r="4" spans="1:8">
      <c r="B4" t="s">
        <v>81</v>
      </c>
      <c r="C4" s="2" t="s">
        <v>271</v>
      </c>
      <c r="D4" t="s">
        <v>356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326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280</v>
      </c>
      <c r="D10" t="s">
        <v>281</v>
      </c>
    </row>
    <row r="11" spans="1:8">
      <c r="B11" t="s">
        <v>88</v>
      </c>
    </row>
    <row r="12" spans="1:8">
      <c r="B12" t="s">
        <v>89</v>
      </c>
      <c r="C12" s="2" t="s">
        <v>271</v>
      </c>
      <c r="D12" t="s">
        <v>274</v>
      </c>
    </row>
    <row r="13" spans="1:8">
      <c r="B13" t="s">
        <v>90</v>
      </c>
      <c r="C13" s="2" t="s">
        <v>271</v>
      </c>
      <c r="D13" t="s">
        <v>275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325</v>
      </c>
    </row>
    <row r="21" spans="1:4">
      <c r="B21" t="s">
        <v>98</v>
      </c>
      <c r="C21" s="2" t="s">
        <v>280</v>
      </c>
      <c r="D21" t="s">
        <v>311</v>
      </c>
    </row>
    <row r="22" spans="1:4">
      <c r="B22" t="s">
        <v>99</v>
      </c>
      <c r="C22" s="2" t="s">
        <v>280</v>
      </c>
      <c r="D22" t="s">
        <v>281</v>
      </c>
    </row>
    <row r="23" spans="1:4">
      <c r="B23" t="s">
        <v>100</v>
      </c>
    </row>
    <row r="24" spans="1:4">
      <c r="B24" t="s">
        <v>101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280</v>
      </c>
      <c r="D29" t="s">
        <v>311</v>
      </c>
    </row>
    <row r="30" spans="1:4">
      <c r="B30" t="s">
        <v>107</v>
      </c>
    </row>
    <row r="31" spans="1:4">
      <c r="B31" t="s">
        <v>108</v>
      </c>
      <c r="C31" s="2" t="s">
        <v>280</v>
      </c>
      <c r="D31" t="s">
        <v>281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683</v>
      </c>
    </row>
    <row r="40" spans="2:4">
      <c r="B40" t="s">
        <v>117</v>
      </c>
      <c r="C40" s="2" t="s">
        <v>271</v>
      </c>
      <c r="D40" t="s">
        <v>326</v>
      </c>
    </row>
    <row r="41" spans="2:4">
      <c r="B41" t="s">
        <v>118</v>
      </c>
      <c r="C41" s="2" t="s">
        <v>271</v>
      </c>
      <c r="D41" t="s">
        <v>274</v>
      </c>
    </row>
    <row r="42" spans="2:4">
      <c r="B42" t="s">
        <v>119</v>
      </c>
      <c r="C42" s="2" t="s">
        <v>271</v>
      </c>
      <c r="D42" t="s">
        <v>289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301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280</v>
      </c>
      <c r="D50" t="s">
        <v>311</v>
      </c>
    </row>
    <row r="51" spans="1:4">
      <c r="B51" t="s">
        <v>128</v>
      </c>
      <c r="C51" s="2" t="s">
        <v>280</v>
      </c>
      <c r="D51" t="s">
        <v>311</v>
      </c>
    </row>
    <row r="52" spans="1:4">
      <c r="B52" t="s">
        <v>129</v>
      </c>
      <c r="C52" s="2" t="s">
        <v>271</v>
      </c>
      <c r="D52" t="s">
        <v>274</v>
      </c>
    </row>
    <row r="53" spans="1:4">
      <c r="B53" t="s">
        <v>130</v>
      </c>
      <c r="C53" s="2" t="s">
        <v>271</v>
      </c>
      <c r="D53" t="s">
        <v>274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275</v>
      </c>
    </row>
    <row r="56" spans="1:4">
      <c r="B56" t="s">
        <v>133</v>
      </c>
      <c r="C56" s="2" t="s">
        <v>271</v>
      </c>
      <c r="D56" t="s">
        <v>274</v>
      </c>
    </row>
    <row r="57" spans="1:4">
      <c r="B57" t="s">
        <v>135</v>
      </c>
      <c r="C57" s="2" t="s">
        <v>271</v>
      </c>
      <c r="D57" t="s">
        <v>274</v>
      </c>
    </row>
    <row r="58" spans="1:4">
      <c r="B58" t="s">
        <v>136</v>
      </c>
      <c r="C58" s="2" t="s">
        <v>271</v>
      </c>
      <c r="D58" t="s">
        <v>274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  <c r="C75" s="2" t="s">
        <v>271</v>
      </c>
      <c r="D75" t="s">
        <v>326</v>
      </c>
    </row>
    <row r="76" spans="1:4">
      <c r="B76" t="s">
        <v>154</v>
      </c>
    </row>
    <row r="77" spans="1:4">
      <c r="B77" t="s">
        <v>155</v>
      </c>
      <c r="C77" s="2" t="s">
        <v>280</v>
      </c>
      <c r="D77" t="s">
        <v>281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736</v>
      </c>
    </row>
    <row r="80" spans="1:4">
      <c r="B80" t="s">
        <v>158</v>
      </c>
      <c r="C80" s="2" t="s">
        <v>271</v>
      </c>
      <c r="D80" t="s">
        <v>274</v>
      </c>
    </row>
    <row r="81" spans="2:4">
      <c r="B81" t="s">
        <v>159</v>
      </c>
    </row>
    <row r="82" spans="2:4">
      <c r="B82" t="s">
        <v>160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375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D92" s="4" t="s">
        <v>437</v>
      </c>
    </row>
    <row r="93" spans="2:4">
      <c r="B93" t="s">
        <v>171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271</v>
      </c>
      <c r="D97" t="s">
        <v>274</v>
      </c>
    </row>
    <row r="98" spans="1:4">
      <c r="B98" t="s">
        <v>176</v>
      </c>
    </row>
    <row r="99" spans="1:4">
      <c r="B99" t="s">
        <v>177</v>
      </c>
      <c r="C99" s="2" t="s">
        <v>280</v>
      </c>
      <c r="D99" t="s">
        <v>737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280</v>
      </c>
      <c r="D121" t="s">
        <v>281</v>
      </c>
    </row>
    <row r="122" spans="1:4">
      <c r="B122" t="s">
        <v>200</v>
      </c>
    </row>
    <row r="123" spans="1:4">
      <c r="B123" t="s">
        <v>201</v>
      </c>
    </row>
    <row r="124" spans="1:4">
      <c r="B124" t="s">
        <v>202</v>
      </c>
    </row>
    <row r="125" spans="1:4">
      <c r="B125" t="s">
        <v>203</v>
      </c>
      <c r="C125" s="2" t="s">
        <v>271</v>
      </c>
      <c r="D125" t="s">
        <v>288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274</v>
      </c>
    </row>
    <row r="128" spans="1:4">
      <c r="A128" t="s">
        <v>206</v>
      </c>
    </row>
    <row r="129" spans="2:4">
      <c r="B129" t="s">
        <v>207</v>
      </c>
      <c r="C129" s="2" t="s">
        <v>280</v>
      </c>
      <c r="D129" t="s">
        <v>281</v>
      </c>
    </row>
    <row r="130" spans="2:4">
      <c r="B130" t="s">
        <v>208</v>
      </c>
      <c r="C130" s="2" t="s">
        <v>280</v>
      </c>
      <c r="D130" t="s">
        <v>281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  <c r="C134" s="2" t="s">
        <v>271</v>
      </c>
      <c r="D134" t="s">
        <v>274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311</v>
      </c>
    </row>
    <row r="138" spans="2:4">
      <c r="B138" t="s">
        <v>216</v>
      </c>
      <c r="C138" s="2" t="s">
        <v>271</v>
      </c>
      <c r="D138" t="s">
        <v>274</v>
      </c>
    </row>
    <row r="139" spans="2:4">
      <c r="B139" t="s">
        <v>217</v>
      </c>
    </row>
    <row r="140" spans="2:4">
      <c r="B140" t="s">
        <v>218</v>
      </c>
      <c r="C140" s="2" t="s">
        <v>271</v>
      </c>
      <c r="D140" t="s">
        <v>274</v>
      </c>
    </row>
    <row r="141" spans="2:4">
      <c r="B141" t="s">
        <v>219</v>
      </c>
    </row>
    <row r="142" spans="2:4">
      <c r="B142" t="s">
        <v>220</v>
      </c>
    </row>
    <row r="143" spans="2:4">
      <c r="B143" t="s">
        <v>221</v>
      </c>
    </row>
    <row r="144" spans="2:4">
      <c r="B144" t="s">
        <v>222</v>
      </c>
    </row>
    <row r="145" spans="2:4">
      <c r="B145" t="s">
        <v>223</v>
      </c>
      <c r="C145" s="2" t="s">
        <v>280</v>
      </c>
      <c r="D145" t="s">
        <v>311</v>
      </c>
    </row>
    <row r="146" spans="2:4">
      <c r="B146" t="s">
        <v>224</v>
      </c>
      <c r="C146" s="2" t="s">
        <v>280</v>
      </c>
      <c r="D146" t="s">
        <v>311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</row>
    <row r="151" spans="2:4">
      <c r="B151" t="s">
        <v>229</v>
      </c>
      <c r="C151" s="2" t="s">
        <v>280</v>
      </c>
      <c r="D151" t="s">
        <v>281</v>
      </c>
    </row>
    <row r="152" spans="2:4">
      <c r="B152" t="s">
        <v>230</v>
      </c>
      <c r="C152" s="2" t="s">
        <v>280</v>
      </c>
      <c r="D152" t="s">
        <v>311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274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322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275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  <c r="C169" s="2" t="s">
        <v>280</v>
      </c>
      <c r="D169" t="s">
        <v>281</v>
      </c>
    </row>
    <row r="170" spans="2:4">
      <c r="B170" t="s">
        <v>248</v>
      </c>
      <c r="C170" s="2" t="s">
        <v>280</v>
      </c>
      <c r="D170" t="s">
        <v>281</v>
      </c>
    </row>
    <row r="171" spans="2:4">
      <c r="B171" t="s">
        <v>249</v>
      </c>
      <c r="C171" s="2" t="s">
        <v>271</v>
      </c>
      <c r="D171" t="s">
        <v>274</v>
      </c>
    </row>
    <row r="172" spans="2:4">
      <c r="B172" t="s">
        <v>250</v>
      </c>
    </row>
    <row r="173" spans="2:4">
      <c r="B173" t="s">
        <v>251</v>
      </c>
      <c r="C173" s="2" t="s">
        <v>280</v>
      </c>
      <c r="D173" t="s">
        <v>281</v>
      </c>
    </row>
    <row r="174" spans="2:4">
      <c r="B174" t="s">
        <v>252</v>
      </c>
      <c r="C174" s="2" t="s">
        <v>271</v>
      </c>
      <c r="D174" t="s">
        <v>326</v>
      </c>
    </row>
    <row r="175" spans="2:4">
      <c r="B175" t="s">
        <v>253</v>
      </c>
    </row>
    <row r="176" spans="2:4">
      <c r="B176" t="s">
        <v>254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280</v>
      </c>
      <c r="D182" t="s">
        <v>311</v>
      </c>
    </row>
    <row r="183" spans="2:4">
      <c r="B183" t="s">
        <v>261</v>
      </c>
    </row>
    <row r="184" spans="2:4">
      <c r="B184" t="s">
        <v>262</v>
      </c>
      <c r="C184" s="2" t="s">
        <v>280</v>
      </c>
      <c r="D184" t="s">
        <v>281</v>
      </c>
    </row>
    <row r="185" spans="2:4">
      <c r="B185" t="s">
        <v>263</v>
      </c>
      <c r="C185" s="2" t="s">
        <v>271</v>
      </c>
      <c r="D185" t="s">
        <v>274</v>
      </c>
    </row>
    <row r="186" spans="2:4">
      <c r="B186" t="s">
        <v>264</v>
      </c>
      <c r="C186" s="2" t="s">
        <v>280</v>
      </c>
      <c r="D186" t="s">
        <v>281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62</v>
      </c>
      <c r="F1" s="8">
        <f>(1-(COUNTIF(C2:C187,"sight")+COUNTIF(C2:C187,"in hand"))/E1)*100</f>
        <v>96.774193548387103</v>
      </c>
      <c r="G1">
        <f>COUNTIF(C2:C187,"sight")+COUNTIF(C2:C187,"in hand")</f>
        <v>2</v>
      </c>
      <c r="H1">
        <f>COUNTIF(C2:C187,"literature")</f>
        <v>1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276</v>
      </c>
    </row>
    <row r="4" spans="1:8">
      <c r="B4" t="s">
        <v>81</v>
      </c>
      <c r="C4" s="9" t="s">
        <v>292</v>
      </c>
      <c r="D4" t="s">
        <v>293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271</v>
      </c>
      <c r="D10" t="s">
        <v>274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  <c r="C13" s="2" t="s">
        <v>271</v>
      </c>
      <c r="D13" t="s">
        <v>275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276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279</v>
      </c>
    </row>
    <row r="23" spans="1:4">
      <c r="B23" t="s">
        <v>100</v>
      </c>
    </row>
    <row r="24" spans="1:4">
      <c r="B24" t="s">
        <v>101</v>
      </c>
      <c r="C24" s="2" t="s">
        <v>271</v>
      </c>
      <c r="D24" t="s">
        <v>276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  <c r="C28" s="2" t="s">
        <v>280</v>
      </c>
      <c r="D28" t="s">
        <v>311</v>
      </c>
    </row>
    <row r="29" spans="1:4">
      <c r="B29" t="s">
        <v>106</v>
      </c>
      <c r="C29" s="2" t="s">
        <v>271</v>
      </c>
      <c r="D29" t="s">
        <v>279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279</v>
      </c>
    </row>
    <row r="32" spans="1:4">
      <c r="B32" t="s">
        <v>109</v>
      </c>
      <c r="C32" s="2" t="s">
        <v>271</v>
      </c>
      <c r="D32" t="s">
        <v>275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275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279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273</v>
      </c>
    </row>
    <row r="42" spans="2:4">
      <c r="B42" t="s">
        <v>119</v>
      </c>
      <c r="C42" s="2" t="s">
        <v>280</v>
      </c>
      <c r="D42" t="s">
        <v>281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280</v>
      </c>
      <c r="D45" t="s">
        <v>281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388</v>
      </c>
    </row>
    <row r="51" spans="1:4">
      <c r="B51" t="s">
        <v>128</v>
      </c>
      <c r="C51" s="2" t="s">
        <v>271</v>
      </c>
      <c r="D51" t="s">
        <v>388</v>
      </c>
    </row>
    <row r="52" spans="1:4">
      <c r="B52" t="s">
        <v>129</v>
      </c>
      <c r="C52" s="2" t="s">
        <v>271</v>
      </c>
      <c r="D52" t="s">
        <v>274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276</v>
      </c>
    </row>
    <row r="56" spans="1:4">
      <c r="B56" t="s">
        <v>133</v>
      </c>
      <c r="C56" s="2" t="s">
        <v>280</v>
      </c>
      <c r="D56" t="s">
        <v>281</v>
      </c>
    </row>
    <row r="57" spans="1:4">
      <c r="B57" t="s">
        <v>135</v>
      </c>
    </row>
    <row r="58" spans="1:4">
      <c r="B58" t="s">
        <v>136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  <c r="C61" s="2" t="s">
        <v>280</v>
      </c>
      <c r="D61" t="s">
        <v>281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  <c r="C68" s="5" t="s">
        <v>286</v>
      </c>
      <c r="D68" t="s">
        <v>738</v>
      </c>
    </row>
    <row r="69" spans="1:4">
      <c r="B69" t="s">
        <v>147</v>
      </c>
      <c r="C69" s="2" t="s">
        <v>271</v>
      </c>
      <c r="D69" t="s">
        <v>277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2" t="s">
        <v>280</v>
      </c>
      <c r="D77" t="s">
        <v>311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300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279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370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326</v>
      </c>
    </row>
    <row r="93" spans="2:4">
      <c r="B93" t="s">
        <v>171</v>
      </c>
      <c r="C93" s="2" t="s">
        <v>280</v>
      </c>
      <c r="D93" t="s">
        <v>281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  <c r="C96" s="2" t="s">
        <v>280</v>
      </c>
      <c r="D96" t="s">
        <v>281</v>
      </c>
    </row>
    <row r="97" spans="1:4">
      <c r="B97" t="s">
        <v>175</v>
      </c>
      <c r="C97" s="2" t="s">
        <v>280</v>
      </c>
      <c r="D97" t="s">
        <v>281</v>
      </c>
    </row>
    <row r="98" spans="1:4">
      <c r="B98" t="s">
        <v>176</v>
      </c>
    </row>
    <row r="99" spans="1:4">
      <c r="B99" t="s">
        <v>177</v>
      </c>
      <c r="C99" s="2" t="s">
        <v>280</v>
      </c>
      <c r="D99" t="s">
        <v>281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280</v>
      </c>
      <c r="D106" t="s">
        <v>281</v>
      </c>
    </row>
    <row r="107" spans="1:4">
      <c r="B107" t="s">
        <v>185</v>
      </c>
      <c r="C107" s="2" t="s">
        <v>271</v>
      </c>
      <c r="D107" t="s">
        <v>275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275</v>
      </c>
    </row>
    <row r="122" spans="1:4">
      <c r="B122" t="s">
        <v>200</v>
      </c>
      <c r="C122" s="2" t="s">
        <v>280</v>
      </c>
      <c r="D122" t="s">
        <v>281</v>
      </c>
    </row>
    <row r="123" spans="1:4">
      <c r="B123" t="s">
        <v>201</v>
      </c>
      <c r="C123" s="2" t="s">
        <v>280</v>
      </c>
      <c r="D123" t="s">
        <v>311</v>
      </c>
    </row>
    <row r="124" spans="1:4">
      <c r="B124" t="s">
        <v>202</v>
      </c>
      <c r="C124" s="2" t="s">
        <v>280</v>
      </c>
      <c r="D124" t="s">
        <v>281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296</v>
      </c>
    </row>
    <row r="131" spans="2:4">
      <c r="B131" t="s">
        <v>209</v>
      </c>
      <c r="C131" s="2" t="s">
        <v>271</v>
      </c>
      <c r="D131" t="s">
        <v>275</v>
      </c>
    </row>
    <row r="132" spans="2:4">
      <c r="B132" t="s">
        <v>210</v>
      </c>
    </row>
    <row r="133" spans="2:4">
      <c r="B133" t="s">
        <v>211</v>
      </c>
      <c r="C133" s="2" t="s">
        <v>280</v>
      </c>
      <c r="D133" t="s">
        <v>281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326</v>
      </c>
    </row>
    <row r="138" spans="2:4">
      <c r="B138" t="s">
        <v>216</v>
      </c>
      <c r="C138" s="2" t="s">
        <v>271</v>
      </c>
      <c r="D138" t="s">
        <v>296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  <c r="C141" s="2" t="s">
        <v>280</v>
      </c>
      <c r="D141" t="s">
        <v>281</v>
      </c>
    </row>
    <row r="142" spans="2:4">
      <c r="B142" t="s">
        <v>220</v>
      </c>
      <c r="C142" s="2" t="s">
        <v>280</v>
      </c>
      <c r="D142" t="s">
        <v>281</v>
      </c>
    </row>
    <row r="143" spans="2:4">
      <c r="B143" t="s">
        <v>221</v>
      </c>
      <c r="C143" s="2" t="s">
        <v>280</v>
      </c>
      <c r="D143" t="s">
        <v>281</v>
      </c>
    </row>
    <row r="144" spans="2:4">
      <c r="B144" t="s">
        <v>222</v>
      </c>
    </row>
    <row r="145" spans="2:4">
      <c r="B145" t="s">
        <v>223</v>
      </c>
    </row>
    <row r="146" spans="2:4">
      <c r="B146" t="s">
        <v>224</v>
      </c>
      <c r="C146" s="2" t="s">
        <v>280</v>
      </c>
      <c r="D146" t="s">
        <v>311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280</v>
      </c>
      <c r="D150" t="s">
        <v>281</v>
      </c>
    </row>
    <row r="151" spans="2:4">
      <c r="B151" t="s">
        <v>229</v>
      </c>
      <c r="C151" s="2" t="s">
        <v>280</v>
      </c>
      <c r="D151" t="s">
        <v>281</v>
      </c>
    </row>
    <row r="152" spans="2:4">
      <c r="B152" t="s">
        <v>230</v>
      </c>
      <c r="C152" s="2" t="s">
        <v>280</v>
      </c>
      <c r="D152" t="s">
        <v>281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280</v>
      </c>
      <c r="D156" t="s">
        <v>311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280</v>
      </c>
      <c r="D163" t="s">
        <v>311</v>
      </c>
    </row>
    <row r="164" spans="2:4">
      <c r="B164" t="s">
        <v>242</v>
      </c>
    </row>
    <row r="165" spans="2:4">
      <c r="B165" t="s">
        <v>243</v>
      </c>
      <c r="C165" s="2" t="s">
        <v>280</v>
      </c>
      <c r="D165" t="s">
        <v>281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276</v>
      </c>
    </row>
    <row r="172" spans="2:4">
      <c r="B172" t="s">
        <v>250</v>
      </c>
    </row>
    <row r="173" spans="2:4">
      <c r="B173" t="s">
        <v>251</v>
      </c>
      <c r="C173" s="2" t="s">
        <v>280</v>
      </c>
      <c r="D173" t="s">
        <v>311</v>
      </c>
    </row>
    <row r="174" spans="2:4">
      <c r="B174" t="s">
        <v>252</v>
      </c>
      <c r="C174" s="2" t="s">
        <v>280</v>
      </c>
      <c r="D174" t="s">
        <v>281</v>
      </c>
    </row>
    <row r="175" spans="2:4">
      <c r="B175" t="s">
        <v>253</v>
      </c>
    </row>
    <row r="176" spans="2:4">
      <c r="B176" t="s">
        <v>254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280</v>
      </c>
      <c r="D182" t="s">
        <v>281</v>
      </c>
    </row>
    <row r="183" spans="2:4">
      <c r="B183" t="s">
        <v>261</v>
      </c>
    </row>
    <row r="184" spans="2:4">
      <c r="B184" t="s">
        <v>262</v>
      </c>
      <c r="C184" s="2" t="s">
        <v>280</v>
      </c>
      <c r="D184" t="s">
        <v>281</v>
      </c>
    </row>
    <row r="185" spans="2:4">
      <c r="B185" t="s">
        <v>263</v>
      </c>
      <c r="C185" s="5" t="s">
        <v>286</v>
      </c>
      <c r="D185" t="s">
        <v>320</v>
      </c>
    </row>
    <row r="186" spans="2:4">
      <c r="B186" t="s">
        <v>264</v>
      </c>
      <c r="C186" s="2" t="s">
        <v>280</v>
      </c>
      <c r="D186" t="s">
        <v>281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76</v>
      </c>
      <c r="F1" s="8">
        <f>(1-(COUNTIF(C2:C187,"sight")+COUNTIF(C2:C187,"in hand"))/E1)*100</f>
        <v>97.368421052631575</v>
      </c>
      <c r="G1">
        <f>COUNTIF(C2:C187,"sight")+COUNTIF(C2:C187,"in hand")</f>
        <v>2</v>
      </c>
      <c r="H1">
        <f>COUNTIF(C2:C187,"literature")</f>
        <v>5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274</v>
      </c>
    </row>
    <row r="4" spans="1:8">
      <c r="B4" t="s">
        <v>81</v>
      </c>
      <c r="C4" s="2" t="s">
        <v>271</v>
      </c>
      <c r="D4" t="s">
        <v>274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271</v>
      </c>
      <c r="D10" t="s">
        <v>275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  <c r="C13" s="2" t="s">
        <v>271</v>
      </c>
      <c r="D13" t="s">
        <v>275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354</v>
      </c>
    </row>
    <row r="21" spans="1:4">
      <c r="B21" t="s">
        <v>98</v>
      </c>
    </row>
    <row r="22" spans="1:4">
      <c r="B22" t="s">
        <v>99</v>
      </c>
      <c r="C22" s="2" t="s">
        <v>280</v>
      </c>
      <c r="D22" t="s">
        <v>311</v>
      </c>
    </row>
    <row r="23" spans="1:4">
      <c r="B23" t="s">
        <v>100</v>
      </c>
    </row>
    <row r="24" spans="1:4">
      <c r="B24" t="s">
        <v>101</v>
      </c>
      <c r="C24" s="2" t="s">
        <v>280</v>
      </c>
      <c r="D24" t="s">
        <v>281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  <c r="C27" s="2" t="s">
        <v>271</v>
      </c>
      <c r="D27" t="s">
        <v>275</v>
      </c>
    </row>
    <row r="28" spans="1:4">
      <c r="B28" t="s">
        <v>105</v>
      </c>
      <c r="C28" s="2" t="s">
        <v>271</v>
      </c>
      <c r="D28" t="s">
        <v>275</v>
      </c>
    </row>
    <row r="29" spans="1:4">
      <c r="B29" t="s">
        <v>106</v>
      </c>
      <c r="C29" s="2" t="s">
        <v>271</v>
      </c>
      <c r="D29" t="s">
        <v>354</v>
      </c>
    </row>
    <row r="30" spans="1:4">
      <c r="B30" t="s">
        <v>107</v>
      </c>
    </row>
    <row r="31" spans="1:4">
      <c r="B31" t="s">
        <v>108</v>
      </c>
      <c r="C31" s="2" t="s">
        <v>280</v>
      </c>
      <c r="D31" t="s">
        <v>281</v>
      </c>
    </row>
    <row r="32" spans="1:4">
      <c r="B32" t="s">
        <v>109</v>
      </c>
      <c r="C32" s="2" t="s">
        <v>271</v>
      </c>
      <c r="D32" t="s">
        <v>274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324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9" t="s">
        <v>292</v>
      </c>
      <c r="D39" t="s">
        <v>366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276</v>
      </c>
    </row>
    <row r="42" spans="2:4">
      <c r="B42" t="s">
        <v>119</v>
      </c>
      <c r="C42" s="2" t="s">
        <v>271</v>
      </c>
      <c r="D42" t="s">
        <v>276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5" t="s">
        <v>286</v>
      </c>
      <c r="D45" t="s">
        <v>291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  <c r="C49" s="2" t="s">
        <v>280</v>
      </c>
      <c r="D49" t="s">
        <v>295</v>
      </c>
    </row>
    <row r="50" spans="1:4">
      <c r="B50" t="s">
        <v>127</v>
      </c>
      <c r="C50" s="2" t="s">
        <v>280</v>
      </c>
      <c r="D50" t="s">
        <v>311</v>
      </c>
    </row>
    <row r="51" spans="1:4">
      <c r="B51" t="s">
        <v>128</v>
      </c>
      <c r="C51" s="2" t="s">
        <v>280</v>
      </c>
      <c r="D51" t="s">
        <v>281</v>
      </c>
    </row>
    <row r="52" spans="1:4">
      <c r="B52" t="s">
        <v>129</v>
      </c>
      <c r="C52" s="2" t="s">
        <v>271</v>
      </c>
      <c r="D52" t="s">
        <v>324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275</v>
      </c>
    </row>
    <row r="56" spans="1:4">
      <c r="B56" t="s">
        <v>133</v>
      </c>
      <c r="C56" s="5" t="s">
        <v>286</v>
      </c>
      <c r="D56" t="s">
        <v>344</v>
      </c>
    </row>
    <row r="57" spans="1:4">
      <c r="B57" t="s">
        <v>135</v>
      </c>
      <c r="C57" s="2" t="s">
        <v>280</v>
      </c>
      <c r="D57" t="s">
        <v>281</v>
      </c>
    </row>
    <row r="58" spans="1:4">
      <c r="B58" t="s">
        <v>136</v>
      </c>
    </row>
    <row r="59" spans="1:4">
      <c r="B59" t="s">
        <v>137</v>
      </c>
    </row>
    <row r="60" spans="1:4">
      <c r="B60" t="s">
        <v>138</v>
      </c>
      <c r="C60" s="2" t="s">
        <v>271</v>
      </c>
      <c r="D60" t="s">
        <v>274</v>
      </c>
    </row>
    <row r="61" spans="1:4">
      <c r="B61" t="s">
        <v>139</v>
      </c>
      <c r="C61" s="2" t="s">
        <v>271</v>
      </c>
      <c r="D61" t="s">
        <v>274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  <c r="C64" s="2" t="s">
        <v>271</v>
      </c>
      <c r="D64" s="11" t="s">
        <v>739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  <c r="C69" s="2" t="s">
        <v>271</v>
      </c>
      <c r="D69" t="s">
        <v>274</v>
      </c>
    </row>
    <row r="70" spans="1:4">
      <c r="B70" t="s">
        <v>148</v>
      </c>
      <c r="C70" s="2" t="s">
        <v>271</v>
      </c>
      <c r="D70" t="s">
        <v>275</v>
      </c>
    </row>
    <row r="71" spans="1:4">
      <c r="B71" t="s">
        <v>149</v>
      </c>
    </row>
    <row r="72" spans="1:4">
      <c r="B72" t="s">
        <v>150</v>
      </c>
      <c r="C72" s="2" t="s">
        <v>271</v>
      </c>
      <c r="D72" t="s">
        <v>274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9" t="s">
        <v>292</v>
      </c>
      <c r="D77" t="s">
        <v>366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275</v>
      </c>
    </row>
    <row r="80" spans="1:4">
      <c r="B80" t="s">
        <v>158</v>
      </c>
      <c r="C80" s="2" t="s">
        <v>271</v>
      </c>
      <c r="D80" t="s">
        <v>275</v>
      </c>
    </row>
    <row r="81" spans="2:4">
      <c r="B81" t="s">
        <v>159</v>
      </c>
    </row>
    <row r="82" spans="2:4">
      <c r="B82" t="s">
        <v>160</v>
      </c>
      <c r="C82" s="2" t="s">
        <v>280</v>
      </c>
      <c r="D82" t="s">
        <v>281</v>
      </c>
    </row>
    <row r="83" spans="2:4">
      <c r="B83" t="s">
        <v>161</v>
      </c>
      <c r="C83" s="2" t="s">
        <v>271</v>
      </c>
      <c r="D83" t="s">
        <v>276</v>
      </c>
    </row>
    <row r="84" spans="2:4">
      <c r="B84" t="s">
        <v>162</v>
      </c>
    </row>
    <row r="85" spans="2:4">
      <c r="B85" t="s">
        <v>163</v>
      </c>
      <c r="C85" s="2" t="s">
        <v>271</v>
      </c>
      <c r="D85" t="s">
        <v>275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354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280</v>
      </c>
      <c r="D92" t="s">
        <v>281</v>
      </c>
    </row>
    <row r="93" spans="2:4">
      <c r="B93" t="s">
        <v>171</v>
      </c>
    </row>
    <row r="94" spans="2:4">
      <c r="B94" t="s">
        <v>172</v>
      </c>
      <c r="C94" s="2" t="s">
        <v>280</v>
      </c>
      <c r="D94" t="s">
        <v>281</v>
      </c>
    </row>
    <row r="95" spans="2:4">
      <c r="B95" t="s">
        <v>173</v>
      </c>
    </row>
    <row r="96" spans="2:4">
      <c r="B96" t="s">
        <v>174</v>
      </c>
      <c r="C96" s="2" t="s">
        <v>271</v>
      </c>
      <c r="D96" t="s">
        <v>274</v>
      </c>
    </row>
    <row r="97" spans="1:4">
      <c r="B97" t="s">
        <v>175</v>
      </c>
      <c r="C97" s="2" t="s">
        <v>271</v>
      </c>
      <c r="D97" t="s">
        <v>276</v>
      </c>
    </row>
    <row r="98" spans="1:4">
      <c r="B98" t="s">
        <v>176</v>
      </c>
      <c r="C98" s="2" t="s">
        <v>271</v>
      </c>
      <c r="D98" t="s">
        <v>275</v>
      </c>
    </row>
    <row r="99" spans="1:4">
      <c r="B99" t="s">
        <v>177</v>
      </c>
      <c r="C99" s="2" t="s">
        <v>280</v>
      </c>
      <c r="D99" t="s">
        <v>311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275</v>
      </c>
    </row>
    <row r="107" spans="1:4">
      <c r="B107" t="s">
        <v>185</v>
      </c>
      <c r="C107" s="2" t="s">
        <v>271</v>
      </c>
      <c r="D107" t="s">
        <v>324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  <c r="C110" s="2" t="s">
        <v>280</v>
      </c>
      <c r="D110" t="s">
        <v>281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275</v>
      </c>
    </row>
    <row r="122" spans="1:4">
      <c r="B122" t="s">
        <v>200</v>
      </c>
      <c r="C122" s="2" t="s">
        <v>271</v>
      </c>
      <c r="D122" t="s">
        <v>276</v>
      </c>
    </row>
    <row r="123" spans="1:4">
      <c r="B123" t="s">
        <v>201</v>
      </c>
      <c r="C123" s="2" t="s">
        <v>271</v>
      </c>
      <c r="D123" t="s">
        <v>274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  <c r="C125" s="2" t="s">
        <v>271</v>
      </c>
      <c r="D125" t="s">
        <v>275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276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9" t="s">
        <v>292</v>
      </c>
      <c r="D130" t="s">
        <v>366</v>
      </c>
    </row>
    <row r="131" spans="2:4">
      <c r="B131" t="s">
        <v>209</v>
      </c>
      <c r="C131" s="2" t="s">
        <v>271</v>
      </c>
      <c r="D131" t="s">
        <v>275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281</v>
      </c>
    </row>
    <row r="138" spans="2:4">
      <c r="B138" t="s">
        <v>216</v>
      </c>
      <c r="C138" s="2" t="s">
        <v>271</v>
      </c>
      <c r="D138" t="s">
        <v>324</v>
      </c>
    </row>
    <row r="139" spans="2:4">
      <c r="B139" t="s">
        <v>217</v>
      </c>
      <c r="C139" s="2" t="s">
        <v>271</v>
      </c>
      <c r="D139" t="s">
        <v>274</v>
      </c>
    </row>
    <row r="140" spans="2:4">
      <c r="B140" t="s">
        <v>218</v>
      </c>
    </row>
    <row r="141" spans="2:4">
      <c r="B141" t="s">
        <v>219</v>
      </c>
      <c r="C141" s="2" t="s">
        <v>271</v>
      </c>
      <c r="D141" t="s">
        <v>274</v>
      </c>
    </row>
    <row r="142" spans="2:4">
      <c r="B142" t="s">
        <v>220</v>
      </c>
      <c r="C142" s="2" t="s">
        <v>271</v>
      </c>
      <c r="D142" t="s">
        <v>326</v>
      </c>
    </row>
    <row r="143" spans="2:4">
      <c r="B143" t="s">
        <v>221</v>
      </c>
      <c r="C143" s="2" t="s">
        <v>280</v>
      </c>
      <c r="D143" t="s">
        <v>281</v>
      </c>
    </row>
    <row r="144" spans="2:4">
      <c r="B144" t="s">
        <v>222</v>
      </c>
    </row>
    <row r="145" spans="2:4">
      <c r="B145" t="s">
        <v>223</v>
      </c>
    </row>
    <row r="146" spans="2:4">
      <c r="B146" t="s">
        <v>224</v>
      </c>
      <c r="C146" s="9" t="s">
        <v>292</v>
      </c>
      <c r="D146" t="s">
        <v>366</v>
      </c>
    </row>
    <row r="147" spans="2:4">
      <c r="B147" s="11" t="s">
        <v>225</v>
      </c>
      <c r="C147" s="9"/>
    </row>
    <row r="148" spans="2:4">
      <c r="B148" t="s">
        <v>226</v>
      </c>
      <c r="C148" s="9"/>
    </row>
    <row r="149" spans="2:4">
      <c r="B149" t="s">
        <v>227</v>
      </c>
      <c r="C149" s="2" t="s">
        <v>271</v>
      </c>
      <c r="D149" t="s">
        <v>274</v>
      </c>
    </row>
    <row r="150" spans="2:4">
      <c r="B150" t="s">
        <v>228</v>
      </c>
      <c r="C150" s="2" t="s">
        <v>271</v>
      </c>
      <c r="D150" t="s">
        <v>276</v>
      </c>
    </row>
    <row r="151" spans="2:4">
      <c r="B151" t="s">
        <v>229</v>
      </c>
      <c r="C151" s="2" t="s">
        <v>271</v>
      </c>
      <c r="D151" t="s">
        <v>274</v>
      </c>
    </row>
    <row r="152" spans="2:4">
      <c r="B152" t="s">
        <v>230</v>
      </c>
      <c r="C152" s="2" t="s">
        <v>271</v>
      </c>
      <c r="D152" t="s">
        <v>686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324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280</v>
      </c>
      <c r="D163" t="s">
        <v>281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274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274</v>
      </c>
    </row>
    <row r="172" spans="2:4">
      <c r="B172" t="s">
        <v>250</v>
      </c>
    </row>
    <row r="173" spans="2:4">
      <c r="B173" t="s">
        <v>251</v>
      </c>
      <c r="C173" s="2" t="s">
        <v>280</v>
      </c>
      <c r="D173" t="s">
        <v>311</v>
      </c>
    </row>
    <row r="174" spans="2:4">
      <c r="B174" t="s">
        <v>252</v>
      </c>
      <c r="C174" s="2" t="s">
        <v>280</v>
      </c>
      <c r="D174" t="s">
        <v>311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274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276</v>
      </c>
    </row>
    <row r="183" spans="2:4">
      <c r="B183" t="s">
        <v>261</v>
      </c>
    </row>
    <row r="184" spans="2:4">
      <c r="B184" t="s">
        <v>262</v>
      </c>
      <c r="C184" s="9" t="s">
        <v>292</v>
      </c>
      <c r="D184" t="s">
        <v>366</v>
      </c>
    </row>
    <row r="185" spans="2:4">
      <c r="B185" t="s">
        <v>263</v>
      </c>
      <c r="C185" s="2" t="s">
        <v>280</v>
      </c>
      <c r="D185" t="s">
        <v>281</v>
      </c>
    </row>
    <row r="186" spans="2:4">
      <c r="B186" t="s">
        <v>264</v>
      </c>
      <c r="C186" s="2" t="s">
        <v>280</v>
      </c>
      <c r="D186" t="s">
        <v>281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75</v>
      </c>
      <c r="F1" s="8">
        <f>(1-(COUNTIF(C2:C187,"sight")+COUNTIF(C2:C187,"in hand"))/E1)*100</f>
        <v>98.666666666666671</v>
      </c>
      <c r="G1">
        <f>COUNTIF(C2:C187,"sight")+COUNTIF(C2:C187,"in hand")</f>
        <v>1</v>
      </c>
      <c r="H1">
        <f>COUNTIF(C2:C187,"literature")</f>
        <v>2</v>
      </c>
    </row>
    <row r="2" spans="1:8">
      <c r="A2" t="s">
        <v>79</v>
      </c>
    </row>
    <row r="3" spans="1:8">
      <c r="B3" t="s">
        <v>80</v>
      </c>
      <c r="C3" s="2" t="s">
        <v>280</v>
      </c>
      <c r="D3" t="s">
        <v>281</v>
      </c>
    </row>
    <row r="4" spans="1:8">
      <c r="B4" t="s">
        <v>81</v>
      </c>
      <c r="C4" s="2" t="s">
        <v>271</v>
      </c>
      <c r="D4" t="s">
        <v>330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288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271</v>
      </c>
      <c r="D10" t="s">
        <v>279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  <c r="C13" s="2" t="s">
        <v>280</v>
      </c>
      <c r="D13" t="s">
        <v>295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273</v>
      </c>
    </row>
    <row r="21" spans="1:4">
      <c r="B21" t="s">
        <v>98</v>
      </c>
    </row>
    <row r="22" spans="1:4">
      <c r="B22" t="s">
        <v>99</v>
      </c>
      <c r="C22" s="5" t="s">
        <v>286</v>
      </c>
      <c r="D22" t="s">
        <v>740</v>
      </c>
    </row>
    <row r="23" spans="1:4">
      <c r="B23" t="s">
        <v>100</v>
      </c>
      <c r="C23" s="2" t="s">
        <v>271</v>
      </c>
      <c r="D23" t="s">
        <v>279</v>
      </c>
    </row>
    <row r="24" spans="1:4">
      <c r="B24" t="s">
        <v>101</v>
      </c>
      <c r="C24" s="2" t="s">
        <v>271</v>
      </c>
      <c r="D24" t="s">
        <v>276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  <c r="C28" s="2" t="s">
        <v>271</v>
      </c>
      <c r="D28" t="s">
        <v>275</v>
      </c>
    </row>
    <row r="29" spans="1:4">
      <c r="B29" t="s">
        <v>106</v>
      </c>
      <c r="C29" s="2" t="s">
        <v>271</v>
      </c>
      <c r="D29" t="s">
        <v>273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276</v>
      </c>
    </row>
    <row r="32" spans="1:4">
      <c r="B32" t="s">
        <v>109</v>
      </c>
      <c r="C32" s="2" t="s">
        <v>271</v>
      </c>
      <c r="D32" t="s">
        <v>275</v>
      </c>
    </row>
    <row r="33" spans="2:4">
      <c r="B33" t="s">
        <v>110</v>
      </c>
      <c r="C33" s="2" t="s">
        <v>271</v>
      </c>
      <c r="D33" t="s">
        <v>276</v>
      </c>
    </row>
    <row r="34" spans="2:4">
      <c r="B34" t="s">
        <v>111</v>
      </c>
      <c r="C34" s="2" t="s">
        <v>271</v>
      </c>
      <c r="D34" t="s">
        <v>326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276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303</v>
      </c>
    </row>
    <row r="42" spans="2:4">
      <c r="B42" t="s">
        <v>119</v>
      </c>
      <c r="C42" s="2" t="s">
        <v>271</v>
      </c>
      <c r="D42" t="s">
        <v>339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309</v>
      </c>
    </row>
    <row r="51" spans="1:4">
      <c r="B51" t="s">
        <v>128</v>
      </c>
      <c r="C51" s="2" t="s">
        <v>271</v>
      </c>
      <c r="D51" t="s">
        <v>273</v>
      </c>
    </row>
    <row r="52" spans="1:4">
      <c r="B52" t="s">
        <v>129</v>
      </c>
      <c r="C52" s="2" t="s">
        <v>271</v>
      </c>
      <c r="D52" t="s">
        <v>276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277</v>
      </c>
    </row>
    <row r="56" spans="1:4">
      <c r="B56" t="s">
        <v>133</v>
      </c>
    </row>
    <row r="57" spans="1:4">
      <c r="B57" t="s">
        <v>135</v>
      </c>
    </row>
    <row r="58" spans="1:4">
      <c r="B58" t="s">
        <v>136</v>
      </c>
    </row>
    <row r="59" spans="1:4">
      <c r="B59" t="s">
        <v>137</v>
      </c>
    </row>
    <row r="60" spans="1:4">
      <c r="B60" t="s">
        <v>138</v>
      </c>
      <c r="C60" s="2" t="s">
        <v>271</v>
      </c>
      <c r="D60" t="s">
        <v>288</v>
      </c>
    </row>
    <row r="61" spans="1:4">
      <c r="B61" t="s">
        <v>139</v>
      </c>
      <c r="C61" s="2" t="s">
        <v>271</v>
      </c>
      <c r="D61" t="s">
        <v>274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  <c r="C67" s="2" t="s">
        <v>271</v>
      </c>
      <c r="D67" t="s">
        <v>567</v>
      </c>
    </row>
    <row r="68" spans="1:4">
      <c r="B68" t="s">
        <v>146</v>
      </c>
      <c r="C68" s="2" t="s">
        <v>280</v>
      </c>
      <c r="D68" t="s">
        <v>281</v>
      </c>
    </row>
    <row r="69" spans="1:4">
      <c r="B69" t="s">
        <v>147</v>
      </c>
      <c r="C69" s="2" t="s">
        <v>271</v>
      </c>
      <c r="D69" t="s">
        <v>300</v>
      </c>
    </row>
    <row r="70" spans="1:4">
      <c r="B70" t="s">
        <v>148</v>
      </c>
      <c r="C70" s="2" t="s">
        <v>280</v>
      </c>
      <c r="D70" t="s">
        <v>281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279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276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  <c r="C82" s="2" t="s">
        <v>280</v>
      </c>
      <c r="D82" t="s">
        <v>311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  <c r="C85" s="2" t="s">
        <v>271</v>
      </c>
      <c r="D85" t="s">
        <v>275</v>
      </c>
    </row>
    <row r="86" spans="2:4">
      <c r="B86" t="s">
        <v>164</v>
      </c>
    </row>
    <row r="87" spans="2:4">
      <c r="B87" t="s">
        <v>165</v>
      </c>
      <c r="C87" s="2" t="s">
        <v>280</v>
      </c>
      <c r="D87" t="s">
        <v>281</v>
      </c>
    </row>
    <row r="88" spans="2:4">
      <c r="B88" t="s">
        <v>166</v>
      </c>
      <c r="C88" s="2" t="s">
        <v>271</v>
      </c>
      <c r="D88" t="s">
        <v>567</v>
      </c>
    </row>
    <row r="89" spans="2:4">
      <c r="B89" t="s">
        <v>167</v>
      </c>
    </row>
    <row r="90" spans="2:4">
      <c r="B90" t="s">
        <v>168</v>
      </c>
      <c r="C90" s="2" t="s">
        <v>280</v>
      </c>
      <c r="D90" t="s">
        <v>311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288</v>
      </c>
    </row>
    <row r="93" spans="2:4">
      <c r="B93" t="s">
        <v>171</v>
      </c>
      <c r="C93" s="2" t="s">
        <v>280</v>
      </c>
      <c r="D93" t="s">
        <v>281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  <c r="C96" s="2" t="s">
        <v>271</v>
      </c>
      <c r="D96" t="s">
        <v>483</v>
      </c>
    </row>
    <row r="97" spans="1:4">
      <c r="B97" t="s">
        <v>175</v>
      </c>
      <c r="C97" s="2" t="s">
        <v>280</v>
      </c>
      <c r="D97" t="s">
        <v>311</v>
      </c>
    </row>
    <row r="98" spans="1:4">
      <c r="B98" t="s">
        <v>176</v>
      </c>
      <c r="C98" s="2" t="s">
        <v>280</v>
      </c>
      <c r="D98" t="s">
        <v>281</v>
      </c>
    </row>
    <row r="99" spans="1:4">
      <c r="B99" t="s">
        <v>177</v>
      </c>
      <c r="C99" s="2" t="s">
        <v>271</v>
      </c>
      <c r="D99" t="s">
        <v>276</v>
      </c>
    </row>
    <row r="100" spans="1:4">
      <c r="B100" t="s">
        <v>178</v>
      </c>
      <c r="C100" s="2" t="s">
        <v>271</v>
      </c>
      <c r="D100" t="s">
        <v>274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  <c r="C103" s="2" t="s">
        <v>271</v>
      </c>
      <c r="D103" t="s">
        <v>274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288</v>
      </c>
    </row>
    <row r="107" spans="1:4">
      <c r="B107" t="s">
        <v>185</v>
      </c>
      <c r="C107" s="2" t="s">
        <v>271</v>
      </c>
      <c r="D107" t="s">
        <v>741</v>
      </c>
    </row>
    <row r="108" spans="1:4">
      <c r="B108" t="s">
        <v>186</v>
      </c>
    </row>
    <row r="109" spans="1:4">
      <c r="B109" t="s">
        <v>187</v>
      </c>
      <c r="C109" s="2" t="s">
        <v>271</v>
      </c>
      <c r="D109" t="s">
        <v>300</v>
      </c>
    </row>
    <row r="110" spans="1:4">
      <c r="B110" t="s">
        <v>188</v>
      </c>
      <c r="C110" s="2" t="s">
        <v>280</v>
      </c>
      <c r="D110" t="s">
        <v>311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  <c r="D115" s="4" t="s">
        <v>291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288</v>
      </c>
    </row>
    <row r="122" spans="1:4">
      <c r="B122" t="s">
        <v>200</v>
      </c>
      <c r="C122" s="2" t="s">
        <v>280</v>
      </c>
      <c r="D122" t="s">
        <v>281</v>
      </c>
    </row>
    <row r="123" spans="1:4">
      <c r="B123" t="s">
        <v>201</v>
      </c>
      <c r="C123" s="2" t="s">
        <v>280</v>
      </c>
      <c r="D123" t="s">
        <v>281</v>
      </c>
    </row>
    <row r="124" spans="1:4">
      <c r="B124" t="s">
        <v>202</v>
      </c>
      <c r="C124" s="2" t="s">
        <v>271</v>
      </c>
      <c r="D124" t="s">
        <v>274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273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280</v>
      </c>
      <c r="D130" t="s">
        <v>281</v>
      </c>
    </row>
    <row r="131" spans="2:4">
      <c r="B131" t="s">
        <v>209</v>
      </c>
      <c r="C131" s="2" t="s">
        <v>280</v>
      </c>
      <c r="D131" t="s">
        <v>311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281</v>
      </c>
    </row>
    <row r="138" spans="2:4">
      <c r="B138" t="s">
        <v>216</v>
      </c>
      <c r="C138" s="2" t="s">
        <v>271</v>
      </c>
      <c r="D138" t="s">
        <v>351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  <c r="C141" s="2" t="s">
        <v>271</v>
      </c>
      <c r="D141" t="s">
        <v>276</v>
      </c>
    </row>
    <row r="142" spans="2:4">
      <c r="B142" t="s">
        <v>220</v>
      </c>
      <c r="C142" s="2" t="s">
        <v>271</v>
      </c>
      <c r="D142" t="s">
        <v>354</v>
      </c>
    </row>
    <row r="143" spans="2:4">
      <c r="B143" t="s">
        <v>221</v>
      </c>
      <c r="C143" s="2" t="s">
        <v>280</v>
      </c>
      <c r="D143" t="s">
        <v>311</v>
      </c>
    </row>
    <row r="144" spans="2:4">
      <c r="B144" t="s">
        <v>222</v>
      </c>
    </row>
    <row r="145" spans="2:4">
      <c r="B145" t="s">
        <v>223</v>
      </c>
    </row>
    <row r="146" spans="2:4">
      <c r="B146" t="s">
        <v>224</v>
      </c>
      <c r="C146" s="2" t="s">
        <v>271</v>
      </c>
      <c r="D146" t="s">
        <v>310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9" t="s">
        <v>292</v>
      </c>
      <c r="D150" t="s">
        <v>366</v>
      </c>
    </row>
    <row r="151" spans="2:4">
      <c r="B151" t="s">
        <v>229</v>
      </c>
      <c r="C151" s="2" t="s">
        <v>271</v>
      </c>
      <c r="D151" t="s">
        <v>276</v>
      </c>
    </row>
    <row r="152" spans="2:4">
      <c r="B152" t="s">
        <v>230</v>
      </c>
      <c r="C152" s="2" t="s">
        <v>280</v>
      </c>
      <c r="D152" t="s">
        <v>281</v>
      </c>
    </row>
    <row r="153" spans="2:4">
      <c r="B153" t="s">
        <v>231</v>
      </c>
      <c r="C153" s="2" t="s">
        <v>280</v>
      </c>
      <c r="D153" t="s">
        <v>281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280</v>
      </c>
      <c r="D156" t="s">
        <v>311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280</v>
      </c>
      <c r="D161" t="s">
        <v>281</v>
      </c>
    </row>
    <row r="162" spans="2:4">
      <c r="B162" t="s">
        <v>240</v>
      </c>
    </row>
    <row r="163" spans="2:4">
      <c r="B163" t="s">
        <v>241</v>
      </c>
      <c r="C163" s="2" t="s">
        <v>280</v>
      </c>
      <c r="D163" t="s">
        <v>281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351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301</v>
      </c>
    </row>
    <row r="174" spans="2:4">
      <c r="B174" t="s">
        <v>252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567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280</v>
      </c>
      <c r="D182" t="s">
        <v>281</v>
      </c>
    </row>
    <row r="183" spans="2:4">
      <c r="B183" t="s">
        <v>261</v>
      </c>
      <c r="C183" s="2" t="s">
        <v>271</v>
      </c>
      <c r="D183" t="s">
        <v>276</v>
      </c>
    </row>
    <row r="184" spans="2:4">
      <c r="B184" t="s">
        <v>262</v>
      </c>
      <c r="C184" s="2" t="s">
        <v>280</v>
      </c>
      <c r="D184" t="s">
        <v>311</v>
      </c>
    </row>
    <row r="185" spans="2:4">
      <c r="B185" t="s">
        <v>263</v>
      </c>
      <c r="C185" s="2" t="s">
        <v>271</v>
      </c>
      <c r="D185" t="s">
        <v>300</v>
      </c>
    </row>
    <row r="186" spans="2:4">
      <c r="B186" t="s">
        <v>264</v>
      </c>
      <c r="C186" s="9" t="s">
        <v>292</v>
      </c>
      <c r="D186" t="s">
        <v>366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61</v>
      </c>
      <c r="F1" s="8">
        <f>(1-(COUNTIF(C2:C187,"sight")+COUNTIF(C2:C187,"in hand"))/E1)*100</f>
        <v>96.721311475409834</v>
      </c>
      <c r="G1">
        <f>COUNTIF(C2:C187,"sight")+COUNTIF(C2:C187,"in hand")</f>
        <v>2</v>
      </c>
      <c r="H1">
        <f>COUNTIF(C2:C187,"literature")</f>
        <v>1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318</v>
      </c>
    </row>
    <row r="4" spans="1:8">
      <c r="B4" t="s">
        <v>81</v>
      </c>
      <c r="C4" s="2" t="s">
        <v>271</v>
      </c>
      <c r="D4" t="s">
        <v>318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275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271</v>
      </c>
      <c r="D10" t="s">
        <v>274</v>
      </c>
    </row>
    <row r="11" spans="1:8">
      <c r="B11" t="s">
        <v>88</v>
      </c>
    </row>
    <row r="12" spans="1:8">
      <c r="B12" t="s">
        <v>89</v>
      </c>
      <c r="C12" s="2" t="s">
        <v>271</v>
      </c>
      <c r="D12" t="s">
        <v>275</v>
      </c>
    </row>
    <row r="13" spans="1:8">
      <c r="B13" t="s">
        <v>90</v>
      </c>
      <c r="C13" s="2" t="s">
        <v>271</v>
      </c>
      <c r="D13" t="s">
        <v>275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355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275</v>
      </c>
    </row>
    <row r="23" spans="1:4">
      <c r="B23" t="s">
        <v>100</v>
      </c>
    </row>
    <row r="24" spans="1:4">
      <c r="B24" t="s">
        <v>101</v>
      </c>
      <c r="C24" s="2" t="s">
        <v>271</v>
      </c>
      <c r="D24" t="s">
        <v>275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356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275</v>
      </c>
    </row>
    <row r="32" spans="1:4">
      <c r="B32" t="s">
        <v>109</v>
      </c>
      <c r="C32" s="2" t="s">
        <v>271</v>
      </c>
      <c r="D32" t="s">
        <v>275</v>
      </c>
    </row>
    <row r="33" spans="2:4">
      <c r="B33" t="s">
        <v>110</v>
      </c>
    </row>
    <row r="34" spans="2:4">
      <c r="B34" t="s">
        <v>111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274</v>
      </c>
    </row>
    <row r="40" spans="2:4">
      <c r="B40" t="s">
        <v>117</v>
      </c>
      <c r="C40" s="2" t="s">
        <v>271</v>
      </c>
      <c r="D40" t="s">
        <v>275</v>
      </c>
    </row>
    <row r="41" spans="2:4">
      <c r="B41" t="s">
        <v>118</v>
      </c>
      <c r="C41" s="2" t="s">
        <v>280</v>
      </c>
      <c r="D41" t="s">
        <v>281</v>
      </c>
    </row>
    <row r="42" spans="2:4">
      <c r="B42" t="s">
        <v>119</v>
      </c>
      <c r="C42" s="2" t="s">
        <v>271</v>
      </c>
      <c r="D42" t="s">
        <v>288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275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356</v>
      </c>
    </row>
    <row r="51" spans="1:4">
      <c r="B51" t="s">
        <v>128</v>
      </c>
      <c r="C51" s="2" t="s">
        <v>271</v>
      </c>
      <c r="D51" t="s">
        <v>274</v>
      </c>
    </row>
    <row r="52" spans="1:4">
      <c r="B52" t="s">
        <v>129</v>
      </c>
      <c r="C52" s="2" t="s">
        <v>271</v>
      </c>
      <c r="D52" t="s">
        <v>274</v>
      </c>
    </row>
    <row r="53" spans="1:4">
      <c r="B53" t="s">
        <v>130</v>
      </c>
      <c r="C53" s="2" t="s">
        <v>271</v>
      </c>
      <c r="D53" t="s">
        <v>275</v>
      </c>
    </row>
    <row r="54" spans="1:4">
      <c r="B54" t="s">
        <v>131</v>
      </c>
    </row>
    <row r="55" spans="1:4">
      <c r="B55" t="s">
        <v>132</v>
      </c>
    </row>
    <row r="56" spans="1:4">
      <c r="B56" t="s">
        <v>133</v>
      </c>
      <c r="C56" s="2" t="s">
        <v>271</v>
      </c>
      <c r="D56" t="s">
        <v>277</v>
      </c>
    </row>
    <row r="57" spans="1:4">
      <c r="B57" t="s">
        <v>135</v>
      </c>
      <c r="C57" s="2" t="s">
        <v>271</v>
      </c>
      <c r="D57" t="s">
        <v>275</v>
      </c>
    </row>
    <row r="58" spans="1:4">
      <c r="B58" t="s">
        <v>136</v>
      </c>
      <c r="C58" s="2" t="s">
        <v>271</v>
      </c>
      <c r="D58" t="s">
        <v>356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  <c r="C69" s="2" t="s">
        <v>271</v>
      </c>
      <c r="D69" t="s">
        <v>275</v>
      </c>
    </row>
    <row r="70" spans="1:4">
      <c r="B70" t="s">
        <v>148</v>
      </c>
      <c r="C70" s="2" t="s">
        <v>271</v>
      </c>
      <c r="D70" t="s">
        <v>275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  <c r="C75" s="5" t="s">
        <v>286</v>
      </c>
      <c r="D75" t="s">
        <v>344</v>
      </c>
    </row>
    <row r="76" spans="1:4">
      <c r="B76" t="s">
        <v>154</v>
      </c>
    </row>
    <row r="77" spans="1:4">
      <c r="B77" t="s">
        <v>155</v>
      </c>
      <c r="C77" s="2" t="s">
        <v>280</v>
      </c>
      <c r="D77" t="s">
        <v>311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274</v>
      </c>
    </row>
    <row r="80" spans="1:4">
      <c r="B80" t="s">
        <v>158</v>
      </c>
      <c r="C80" s="2" t="s">
        <v>280</v>
      </c>
      <c r="D80" t="s">
        <v>281</v>
      </c>
    </row>
    <row r="81" spans="2:4">
      <c r="B81" t="s">
        <v>159</v>
      </c>
    </row>
    <row r="82" spans="2:4">
      <c r="B82" t="s">
        <v>160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274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5" t="s">
        <v>286</v>
      </c>
      <c r="D92" t="s">
        <v>291</v>
      </c>
    </row>
    <row r="93" spans="2:4">
      <c r="B93" t="s">
        <v>171</v>
      </c>
    </row>
    <row r="94" spans="2:4">
      <c r="B94" t="s">
        <v>172</v>
      </c>
      <c r="D94" s="4" t="s">
        <v>344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280</v>
      </c>
      <c r="D97" t="s">
        <v>281</v>
      </c>
    </row>
    <row r="98" spans="1:4">
      <c r="B98" t="s">
        <v>176</v>
      </c>
    </row>
    <row r="99" spans="1:4">
      <c r="B99" t="s">
        <v>177</v>
      </c>
      <c r="C99" s="2" t="s">
        <v>280</v>
      </c>
      <c r="D99" t="s">
        <v>281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  <c r="C107" s="2" t="s">
        <v>271</v>
      </c>
      <c r="D107" t="s">
        <v>274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</row>
    <row r="123" spans="1:4">
      <c r="B123" t="s">
        <v>201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  <c r="C125" s="2" t="s">
        <v>271</v>
      </c>
      <c r="D125" t="s">
        <v>274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301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280</v>
      </c>
      <c r="D130" t="s">
        <v>311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  <c r="C133" s="2" t="s">
        <v>271</v>
      </c>
      <c r="D133" t="s">
        <v>274</v>
      </c>
    </row>
    <row r="134" spans="2:4">
      <c r="B134" t="s">
        <v>212</v>
      </c>
      <c r="C134" s="2" t="s">
        <v>271</v>
      </c>
      <c r="D134" t="s">
        <v>275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9" t="s">
        <v>292</v>
      </c>
      <c r="D137" t="s">
        <v>347</v>
      </c>
    </row>
    <row r="138" spans="2:4">
      <c r="B138" t="s">
        <v>216</v>
      </c>
      <c r="C138" s="2" t="s">
        <v>271</v>
      </c>
      <c r="D138" t="s">
        <v>356</v>
      </c>
    </row>
    <row r="139" spans="2:4">
      <c r="B139" t="s">
        <v>217</v>
      </c>
    </row>
    <row r="140" spans="2:4">
      <c r="B140" t="s">
        <v>218</v>
      </c>
      <c r="C140" s="2" t="s">
        <v>271</v>
      </c>
      <c r="D140" t="s">
        <v>297</v>
      </c>
    </row>
    <row r="141" spans="2:4">
      <c r="B141" t="s">
        <v>219</v>
      </c>
    </row>
    <row r="142" spans="2:4">
      <c r="B142" t="s">
        <v>220</v>
      </c>
      <c r="C142" s="2" t="s">
        <v>280</v>
      </c>
      <c r="D142" t="s">
        <v>281</v>
      </c>
    </row>
    <row r="143" spans="2:4">
      <c r="B143" t="s">
        <v>221</v>
      </c>
      <c r="C143" s="2" t="s">
        <v>271</v>
      </c>
      <c r="D143" t="s">
        <v>274</v>
      </c>
    </row>
    <row r="144" spans="2:4">
      <c r="B144" t="s">
        <v>222</v>
      </c>
    </row>
    <row r="145" spans="2:4">
      <c r="B145" t="s">
        <v>223</v>
      </c>
      <c r="C145" s="2" t="s">
        <v>271</v>
      </c>
      <c r="D145" t="s">
        <v>324</v>
      </c>
    </row>
    <row r="146" spans="2:4">
      <c r="B146" t="s">
        <v>224</v>
      </c>
      <c r="C146" s="2" t="s">
        <v>271</v>
      </c>
      <c r="D146" t="s">
        <v>356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</row>
    <row r="151" spans="2:4">
      <c r="B151" t="s">
        <v>229</v>
      </c>
      <c r="C151" s="2" t="s">
        <v>271</v>
      </c>
      <c r="D151" t="s">
        <v>275</v>
      </c>
    </row>
    <row r="152" spans="2:4">
      <c r="B152" t="s">
        <v>230</v>
      </c>
      <c r="C152" s="2" t="s">
        <v>280</v>
      </c>
      <c r="D152" t="s">
        <v>281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357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280</v>
      </c>
      <c r="D163" t="s">
        <v>311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275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356</v>
      </c>
    </row>
    <row r="174" spans="2:4">
      <c r="B174" t="s">
        <v>252</v>
      </c>
      <c r="C174" s="2" t="s">
        <v>280</v>
      </c>
      <c r="D174" t="s">
        <v>281</v>
      </c>
    </row>
    <row r="175" spans="2:4">
      <c r="B175" t="s">
        <v>253</v>
      </c>
    </row>
    <row r="176" spans="2:4">
      <c r="B176" t="s">
        <v>254</v>
      </c>
      <c r="C176" s="2" t="s">
        <v>280</v>
      </c>
      <c r="D176" t="s">
        <v>281</v>
      </c>
    </row>
    <row r="177" spans="2:4">
      <c r="B177" t="s">
        <v>255</v>
      </c>
    </row>
    <row r="178" spans="2:4">
      <c r="B178" t="s">
        <v>256</v>
      </c>
      <c r="C178" s="2" t="s">
        <v>271</v>
      </c>
      <c r="D178" t="s">
        <v>275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337</v>
      </c>
    </row>
    <row r="183" spans="2:4">
      <c r="B183" t="s">
        <v>261</v>
      </c>
    </row>
    <row r="184" spans="2:4">
      <c r="B184" t="s">
        <v>262</v>
      </c>
      <c r="C184" s="2" t="s">
        <v>280</v>
      </c>
      <c r="D184" t="s">
        <v>281</v>
      </c>
    </row>
    <row r="185" spans="2:4">
      <c r="B185" t="s">
        <v>263</v>
      </c>
      <c r="C185" s="2" t="s">
        <v>280</v>
      </c>
      <c r="D185" t="s">
        <v>281</v>
      </c>
    </row>
    <row r="186" spans="2:4">
      <c r="B186" t="s">
        <v>264</v>
      </c>
      <c r="C186" s="2" t="s">
        <v>280</v>
      </c>
      <c r="D186" t="s">
        <v>281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65</v>
      </c>
      <c r="F1" s="8">
        <f>(1-(COUNTIF(C2:C187,"sight")+COUNTIF(C2:C187,"in hand"))/E1)*100</f>
        <v>98.461538461538467</v>
      </c>
      <c r="G1">
        <f>COUNTIF(C2:C187,"sight")+COUNTIF(C2:C187,"in hand")</f>
        <v>1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</row>
    <row r="4" spans="1:8">
      <c r="B4" t="s">
        <v>81</v>
      </c>
      <c r="C4" s="2" t="s">
        <v>271</v>
      </c>
      <c r="D4" t="s">
        <v>337</v>
      </c>
    </row>
    <row r="5" spans="1:8">
      <c r="B5" t="s">
        <v>82</v>
      </c>
      <c r="C5" s="2" t="s">
        <v>271</v>
      </c>
      <c r="D5" t="s">
        <v>288</v>
      </c>
    </row>
    <row r="6" spans="1:8">
      <c r="A6" t="s">
        <v>83</v>
      </c>
    </row>
    <row r="7" spans="1:8">
      <c r="B7" t="s">
        <v>84</v>
      </c>
      <c r="C7" s="2" t="s">
        <v>280</v>
      </c>
      <c r="D7" t="s">
        <v>295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275</v>
      </c>
    </row>
    <row r="10" spans="1:8">
      <c r="B10" t="s">
        <v>87</v>
      </c>
      <c r="C10" s="2" t="s">
        <v>271</v>
      </c>
      <c r="D10" t="s">
        <v>290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290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275</v>
      </c>
    </row>
    <row r="23" spans="1:4">
      <c r="B23" t="s">
        <v>100</v>
      </c>
    </row>
    <row r="24" spans="1:4">
      <c r="B24" t="s">
        <v>101</v>
      </c>
      <c r="C24" s="2" t="s">
        <v>271</v>
      </c>
      <c r="D24" t="s">
        <v>275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276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275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275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288</v>
      </c>
    </row>
    <row r="40" spans="2:4">
      <c r="B40" t="s">
        <v>117</v>
      </c>
      <c r="C40" s="2" t="s">
        <v>271</v>
      </c>
      <c r="D40" t="s">
        <v>276</v>
      </c>
    </row>
    <row r="41" spans="2:4">
      <c r="B41" t="s">
        <v>118</v>
      </c>
      <c r="C41" s="2" t="s">
        <v>271</v>
      </c>
      <c r="D41" t="s">
        <v>300</v>
      </c>
    </row>
    <row r="42" spans="2:4">
      <c r="B42" t="s">
        <v>119</v>
      </c>
      <c r="C42" s="2" t="s">
        <v>271</v>
      </c>
      <c r="D42" t="s">
        <v>300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336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290</v>
      </c>
    </row>
    <row r="51" spans="1:4">
      <c r="B51" t="s">
        <v>128</v>
      </c>
      <c r="C51" s="2" t="s">
        <v>280</v>
      </c>
      <c r="D51" t="s">
        <v>311</v>
      </c>
    </row>
    <row r="52" spans="1:4">
      <c r="B52" t="s">
        <v>129</v>
      </c>
      <c r="C52" s="2" t="s">
        <v>271</v>
      </c>
      <c r="D52" t="s">
        <v>300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275</v>
      </c>
    </row>
    <row r="56" spans="1:4">
      <c r="B56" t="s">
        <v>133</v>
      </c>
      <c r="C56" s="2" t="s">
        <v>271</v>
      </c>
      <c r="D56" t="s">
        <v>275</v>
      </c>
    </row>
    <row r="57" spans="1:4">
      <c r="B57" t="s">
        <v>135</v>
      </c>
      <c r="C57" s="2" t="s">
        <v>271</v>
      </c>
      <c r="D57" t="s">
        <v>274</v>
      </c>
    </row>
    <row r="58" spans="1:4">
      <c r="B58" t="s">
        <v>136</v>
      </c>
      <c r="C58" s="2" t="s">
        <v>271</v>
      </c>
      <c r="D58" t="s">
        <v>275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  <c r="C61" s="2" t="s">
        <v>271</v>
      </c>
      <c r="D61" t="s">
        <v>275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  <c r="C69" s="2" t="s">
        <v>280</v>
      </c>
      <c r="D69" t="s">
        <v>281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300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336</v>
      </c>
    </row>
    <row r="80" spans="1:4">
      <c r="B80" t="s">
        <v>158</v>
      </c>
      <c r="C80" s="2" t="s">
        <v>280</v>
      </c>
      <c r="D80" t="s">
        <v>311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275</v>
      </c>
    </row>
    <row r="83" spans="2:4">
      <c r="B83" t="s">
        <v>161</v>
      </c>
      <c r="C83" s="2" t="s">
        <v>271</v>
      </c>
      <c r="D83" t="s">
        <v>683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358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</row>
    <row r="93" spans="2:4">
      <c r="B93" t="s">
        <v>171</v>
      </c>
    </row>
    <row r="94" spans="2:4">
      <c r="B94" t="s">
        <v>172</v>
      </c>
      <c r="C94" s="2" t="s">
        <v>271</v>
      </c>
      <c r="D94" t="s">
        <v>326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271</v>
      </c>
      <c r="D97" t="s">
        <v>301</v>
      </c>
    </row>
    <row r="98" spans="1:4">
      <c r="B98" t="s">
        <v>176</v>
      </c>
    </row>
    <row r="99" spans="1:4">
      <c r="B99" t="s">
        <v>177</v>
      </c>
      <c r="C99" s="2" t="s">
        <v>271</v>
      </c>
      <c r="D99" t="s">
        <v>300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  <c r="C110" s="2" t="s">
        <v>280</v>
      </c>
      <c r="D110" t="s">
        <v>311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  <c r="C115" s="2" t="s">
        <v>271</v>
      </c>
      <c r="D115" t="s">
        <v>275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5" t="s">
        <v>286</v>
      </c>
      <c r="D121" t="s">
        <v>344</v>
      </c>
    </row>
    <row r="122" spans="1:4">
      <c r="B122" t="s">
        <v>200</v>
      </c>
    </row>
    <row r="123" spans="1:4">
      <c r="B123" t="s">
        <v>201</v>
      </c>
      <c r="C123" s="2" t="s">
        <v>271</v>
      </c>
      <c r="D123" t="s">
        <v>275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  <c r="D125" s="4" t="s">
        <v>344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275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280</v>
      </c>
      <c r="D130" t="s">
        <v>311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  <c r="C133" s="2" t="s">
        <v>271</v>
      </c>
      <c r="D133" t="s">
        <v>324</v>
      </c>
    </row>
    <row r="134" spans="2:4">
      <c r="B134" t="s">
        <v>212</v>
      </c>
      <c r="D134" s="4" t="s">
        <v>287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275</v>
      </c>
    </row>
    <row r="138" spans="2:4">
      <c r="B138" t="s">
        <v>216</v>
      </c>
      <c r="C138" s="2" t="s">
        <v>271</v>
      </c>
      <c r="D138" t="s">
        <v>365</v>
      </c>
    </row>
    <row r="139" spans="2:4">
      <c r="B139" t="s">
        <v>217</v>
      </c>
    </row>
    <row r="140" spans="2:4">
      <c r="B140" t="s">
        <v>218</v>
      </c>
      <c r="C140" s="2" t="s">
        <v>271</v>
      </c>
      <c r="D140" t="s">
        <v>275</v>
      </c>
    </row>
    <row r="141" spans="2:4">
      <c r="B141" t="s">
        <v>219</v>
      </c>
    </row>
    <row r="142" spans="2:4">
      <c r="B142" t="s">
        <v>220</v>
      </c>
      <c r="C142" s="2" t="s">
        <v>280</v>
      </c>
      <c r="D142" t="s">
        <v>311</v>
      </c>
    </row>
    <row r="143" spans="2:4">
      <c r="B143" t="s">
        <v>221</v>
      </c>
      <c r="C143" s="2" t="s">
        <v>280</v>
      </c>
      <c r="D143" t="s">
        <v>311</v>
      </c>
    </row>
    <row r="144" spans="2:4">
      <c r="B144" t="s">
        <v>222</v>
      </c>
    </row>
    <row r="145" spans="2:4">
      <c r="B145" t="s">
        <v>223</v>
      </c>
      <c r="C145" s="2" t="s">
        <v>280</v>
      </c>
      <c r="D145" t="s">
        <v>311</v>
      </c>
    </row>
    <row r="146" spans="2:4">
      <c r="B146" t="s">
        <v>224</v>
      </c>
      <c r="C146" s="2" t="s">
        <v>271</v>
      </c>
      <c r="D146" t="s">
        <v>365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  <c r="C149" s="2" t="s">
        <v>280</v>
      </c>
      <c r="D149" t="s">
        <v>281</v>
      </c>
    </row>
    <row r="150" spans="2:4">
      <c r="B150" t="s">
        <v>228</v>
      </c>
    </row>
    <row r="151" spans="2:4">
      <c r="B151" t="s">
        <v>229</v>
      </c>
      <c r="C151" s="2" t="s">
        <v>271</v>
      </c>
      <c r="D151" t="s">
        <v>275</v>
      </c>
    </row>
    <row r="152" spans="2:4">
      <c r="B152" t="s">
        <v>230</v>
      </c>
      <c r="C152" s="2" t="s">
        <v>271</v>
      </c>
      <c r="D152" t="s">
        <v>317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  <c r="C155" s="2" t="s">
        <v>280</v>
      </c>
      <c r="D155" t="s">
        <v>281</v>
      </c>
    </row>
    <row r="156" spans="2:4">
      <c r="B156" t="s">
        <v>234</v>
      </c>
      <c r="C156" s="2" t="s">
        <v>271</v>
      </c>
      <c r="D156" t="s">
        <v>324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288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275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</row>
    <row r="172" spans="2:4">
      <c r="B172" t="s">
        <v>250</v>
      </c>
    </row>
    <row r="173" spans="2:4">
      <c r="B173" t="s">
        <v>251</v>
      </c>
      <c r="C173" s="2" t="s">
        <v>280</v>
      </c>
      <c r="D173" t="s">
        <v>311</v>
      </c>
    </row>
    <row r="174" spans="2:4">
      <c r="B174" t="s">
        <v>252</v>
      </c>
      <c r="C174" s="2" t="s">
        <v>280</v>
      </c>
      <c r="D174" t="s">
        <v>311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326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  <c r="C181" s="2" t="s">
        <v>280</v>
      </c>
      <c r="D181" t="s">
        <v>281</v>
      </c>
    </row>
    <row r="182" spans="2:4">
      <c r="B182" t="s">
        <v>260</v>
      </c>
      <c r="C182" s="2" t="s">
        <v>271</v>
      </c>
      <c r="D182" t="s">
        <v>300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432</v>
      </c>
    </row>
    <row r="185" spans="2:4">
      <c r="B185" t="s">
        <v>263</v>
      </c>
      <c r="C185" s="2" t="s">
        <v>271</v>
      </c>
      <c r="D185" t="s">
        <v>374</v>
      </c>
    </row>
    <row r="186" spans="2:4">
      <c r="B186" t="s">
        <v>264</v>
      </c>
      <c r="C186" s="2" t="s">
        <v>271</v>
      </c>
      <c r="D186" t="s">
        <v>374</v>
      </c>
    </row>
    <row r="187" spans="2:4">
      <c r="B187" t="s">
        <v>265</v>
      </c>
      <c r="C187" s="2" t="s">
        <v>280</v>
      </c>
      <c r="D187" t="s">
        <v>311</v>
      </c>
    </row>
  </sheetData>
  <printOptions gridLines="1"/>
  <pageMargins left="0.75" right="0.75" top="1" bottom="1" header="0.5" footer="0.5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55</v>
      </c>
      <c r="F1" s="8">
        <f>(1-(COUNTIF(C2:C187,"sight")+COUNTIF(C2:C187,"in hand"))/E1)*100</f>
        <v>96.36363636363636</v>
      </c>
      <c r="G1">
        <f>COUNTIF(C2:C187,"sight")+COUNTIF(C2:C187,"in hand")</f>
        <v>2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</row>
    <row r="4" spans="1:8">
      <c r="B4" t="s">
        <v>81</v>
      </c>
      <c r="C4" s="2" t="s">
        <v>271</v>
      </c>
      <c r="D4" t="s">
        <v>569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275</v>
      </c>
    </row>
    <row r="10" spans="1:8">
      <c r="B10" t="s">
        <v>87</v>
      </c>
      <c r="C10" s="2" t="s">
        <v>271</v>
      </c>
      <c r="D10" t="s">
        <v>275</v>
      </c>
    </row>
    <row r="11" spans="1:8">
      <c r="B11" t="s">
        <v>88</v>
      </c>
    </row>
    <row r="12" spans="1:8">
      <c r="B12" t="s">
        <v>89</v>
      </c>
      <c r="C12" s="2" t="s">
        <v>271</v>
      </c>
      <c r="D12" t="s">
        <v>274</v>
      </c>
    </row>
    <row r="13" spans="1:8">
      <c r="B13" t="s">
        <v>90</v>
      </c>
      <c r="C13" s="2" t="s">
        <v>271</v>
      </c>
      <c r="D13" t="s">
        <v>275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742</v>
      </c>
    </row>
    <row r="21" spans="1:4">
      <c r="B21" t="s">
        <v>98</v>
      </c>
    </row>
    <row r="22" spans="1:4">
      <c r="B22" t="s">
        <v>99</v>
      </c>
    </row>
    <row r="23" spans="1:4">
      <c r="B23" t="s">
        <v>100</v>
      </c>
    </row>
    <row r="24" spans="1:4">
      <c r="B24" t="s">
        <v>101</v>
      </c>
    </row>
    <row r="25" spans="1:4">
      <c r="B25" t="s">
        <v>102</v>
      </c>
    </row>
    <row r="26" spans="1:4">
      <c r="B26" t="s">
        <v>103</v>
      </c>
      <c r="C26" s="2" t="s">
        <v>271</v>
      </c>
      <c r="D26" t="s">
        <v>275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274</v>
      </c>
    </row>
    <row r="30" spans="1:4">
      <c r="B30" t="s">
        <v>107</v>
      </c>
    </row>
    <row r="31" spans="1:4">
      <c r="B31" t="s">
        <v>108</v>
      </c>
      <c r="C31" s="2" t="s">
        <v>280</v>
      </c>
      <c r="D31" t="s">
        <v>281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</row>
    <row r="35" spans="2:4">
      <c r="B35" t="s">
        <v>112</v>
      </c>
      <c r="C35" s="2" t="s">
        <v>271</v>
      </c>
      <c r="D35" t="s">
        <v>275</v>
      </c>
    </row>
    <row r="36" spans="2:4">
      <c r="B36" t="s">
        <v>113</v>
      </c>
      <c r="C36" s="2" t="s">
        <v>271</v>
      </c>
      <c r="D36" t="s">
        <v>275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743</v>
      </c>
    </row>
    <row r="40" spans="2:4">
      <c r="B40" t="s">
        <v>117</v>
      </c>
      <c r="C40" s="2" t="s">
        <v>271</v>
      </c>
      <c r="D40" t="s">
        <v>288</v>
      </c>
    </row>
    <row r="41" spans="2:4">
      <c r="B41" t="s">
        <v>118</v>
      </c>
      <c r="C41" s="2" t="s">
        <v>280</v>
      </c>
      <c r="D41" t="s">
        <v>281</v>
      </c>
    </row>
    <row r="42" spans="2:4">
      <c r="B42" t="s">
        <v>119</v>
      </c>
      <c r="C42" s="2" t="s">
        <v>271</v>
      </c>
      <c r="D42" t="s">
        <v>275</v>
      </c>
    </row>
    <row r="43" spans="2:4">
      <c r="B43" t="s">
        <v>120</v>
      </c>
      <c r="C43" s="2" t="s">
        <v>271</v>
      </c>
      <c r="D43" t="s">
        <v>275</v>
      </c>
    </row>
    <row r="44" spans="2:4">
      <c r="B44" t="s">
        <v>121</v>
      </c>
    </row>
    <row r="45" spans="2:4">
      <c r="B45" t="s">
        <v>122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274</v>
      </c>
    </row>
    <row r="51" spans="1:4">
      <c r="B51" t="s">
        <v>128</v>
      </c>
      <c r="C51" s="5" t="s">
        <v>286</v>
      </c>
      <c r="D51" t="s">
        <v>291</v>
      </c>
    </row>
    <row r="52" spans="1:4">
      <c r="B52" t="s">
        <v>129</v>
      </c>
      <c r="C52" s="2" t="s">
        <v>280</v>
      </c>
      <c r="D52" t="s">
        <v>281</v>
      </c>
    </row>
    <row r="53" spans="1:4">
      <c r="B53" t="s">
        <v>130</v>
      </c>
      <c r="C53" s="2" t="s">
        <v>271</v>
      </c>
      <c r="D53" t="s">
        <v>275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274</v>
      </c>
    </row>
    <row r="56" spans="1:4">
      <c r="B56" t="s">
        <v>133</v>
      </c>
      <c r="C56" s="2" t="s">
        <v>271</v>
      </c>
      <c r="D56" t="s">
        <v>275</v>
      </c>
    </row>
    <row r="57" spans="1:4">
      <c r="B57" t="s">
        <v>135</v>
      </c>
      <c r="C57" s="2" t="s">
        <v>271</v>
      </c>
      <c r="D57" t="s">
        <v>274</v>
      </c>
    </row>
    <row r="58" spans="1:4">
      <c r="B58" t="s">
        <v>136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  <c r="D74" s="4" t="s">
        <v>291</v>
      </c>
    </row>
    <row r="75" spans="1:4">
      <c r="B75" t="s">
        <v>153</v>
      </c>
      <c r="C75" s="2" t="s">
        <v>271</v>
      </c>
      <c r="D75" t="s">
        <v>341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317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744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275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</row>
    <row r="93" spans="2:4">
      <c r="B93" t="s">
        <v>171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</row>
    <row r="98" spans="1:4">
      <c r="B98" t="s">
        <v>176</v>
      </c>
    </row>
    <row r="99" spans="1:4">
      <c r="B99" t="s">
        <v>177</v>
      </c>
      <c r="C99" s="2" t="s">
        <v>280</v>
      </c>
      <c r="D99" t="s">
        <v>281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</row>
    <row r="123" spans="1:4">
      <c r="B123" t="s">
        <v>201</v>
      </c>
    </row>
    <row r="124" spans="1:4">
      <c r="B124" t="s">
        <v>202</v>
      </c>
    </row>
    <row r="125" spans="1:4">
      <c r="B125" t="s">
        <v>203</v>
      </c>
      <c r="C125" s="2" t="s">
        <v>271</v>
      </c>
      <c r="D125" t="s">
        <v>358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  <c r="C129" s="2" t="s">
        <v>271</v>
      </c>
      <c r="D129" t="s">
        <v>647</v>
      </c>
    </row>
    <row r="130" spans="2:4">
      <c r="B130" t="s">
        <v>208</v>
      </c>
      <c r="C130" s="2" t="s">
        <v>271</v>
      </c>
      <c r="D130" t="s">
        <v>734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  <c r="C133" s="2" t="s">
        <v>280</v>
      </c>
      <c r="D133" t="s">
        <v>311</v>
      </c>
    </row>
    <row r="134" spans="2:4">
      <c r="B134" t="s">
        <v>212</v>
      </c>
      <c r="C134" s="2" t="s">
        <v>271</v>
      </c>
      <c r="D134" t="s">
        <v>326</v>
      </c>
    </row>
    <row r="135" spans="2:4">
      <c r="B135" t="s">
        <v>213</v>
      </c>
      <c r="C135" s="2" t="s">
        <v>271</v>
      </c>
      <c r="D135" t="s">
        <v>326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296</v>
      </c>
    </row>
    <row r="138" spans="2:4">
      <c r="B138" t="s">
        <v>216</v>
      </c>
      <c r="C138" s="2" t="s">
        <v>271</v>
      </c>
      <c r="D138" t="s">
        <v>745</v>
      </c>
    </row>
    <row r="139" spans="2:4">
      <c r="B139" t="s">
        <v>217</v>
      </c>
    </row>
    <row r="140" spans="2:4">
      <c r="B140" t="s">
        <v>218</v>
      </c>
      <c r="C140" s="2" t="s">
        <v>271</v>
      </c>
      <c r="D140" t="s">
        <v>275</v>
      </c>
    </row>
    <row r="141" spans="2:4">
      <c r="B141" t="s">
        <v>219</v>
      </c>
    </row>
    <row r="142" spans="2:4">
      <c r="B142" t="s">
        <v>220</v>
      </c>
    </row>
    <row r="143" spans="2:4">
      <c r="B143" t="s">
        <v>221</v>
      </c>
    </row>
    <row r="144" spans="2:4">
      <c r="B144" t="s">
        <v>222</v>
      </c>
    </row>
    <row r="145" spans="2:4">
      <c r="B145" t="s">
        <v>223</v>
      </c>
      <c r="C145" s="2" t="s">
        <v>280</v>
      </c>
      <c r="D145" t="s">
        <v>311</v>
      </c>
    </row>
    <row r="146" spans="2:4">
      <c r="B146" t="s">
        <v>224</v>
      </c>
      <c r="C146" s="2" t="s">
        <v>271</v>
      </c>
      <c r="D146" t="s">
        <v>273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</row>
    <row r="151" spans="2:4">
      <c r="B151" t="s">
        <v>229</v>
      </c>
      <c r="C151" s="2" t="s">
        <v>271</v>
      </c>
      <c r="D151" t="s">
        <v>275</v>
      </c>
    </row>
    <row r="152" spans="2:4">
      <c r="B152" t="s">
        <v>230</v>
      </c>
      <c r="C152" s="2" t="s">
        <v>280</v>
      </c>
      <c r="D152" t="s">
        <v>311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274</v>
      </c>
    </row>
    <row r="157" spans="2:4">
      <c r="B157" t="s">
        <v>235</v>
      </c>
      <c r="C157" s="2" t="s">
        <v>271</v>
      </c>
      <c r="D157" t="s">
        <v>275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746</v>
      </c>
    </row>
    <row r="164" spans="2:4">
      <c r="B164" t="s">
        <v>242</v>
      </c>
    </row>
    <row r="165" spans="2:4">
      <c r="B165" t="s">
        <v>243</v>
      </c>
    </row>
    <row r="166" spans="2:4">
      <c r="B166" t="s">
        <v>244</v>
      </c>
      <c r="D166" s="4" t="s">
        <v>281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  <c r="C170" s="2" t="s">
        <v>271</v>
      </c>
      <c r="D170" t="s">
        <v>275</v>
      </c>
    </row>
    <row r="171" spans="2:4">
      <c r="B171" t="s">
        <v>249</v>
      </c>
      <c r="C171" s="5" t="s">
        <v>286</v>
      </c>
      <c r="D171" t="s">
        <v>291</v>
      </c>
    </row>
    <row r="172" spans="2:4">
      <c r="B172" t="s">
        <v>250</v>
      </c>
    </row>
    <row r="173" spans="2:4">
      <c r="B173" t="s">
        <v>251</v>
      </c>
      <c r="C173" s="2" t="s">
        <v>280</v>
      </c>
      <c r="D173" t="s">
        <v>311</v>
      </c>
    </row>
    <row r="174" spans="2:4">
      <c r="B174" t="s">
        <v>252</v>
      </c>
      <c r="C174" s="2" t="s">
        <v>271</v>
      </c>
      <c r="D174" t="s">
        <v>326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274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280</v>
      </c>
      <c r="D182" t="s">
        <v>311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317</v>
      </c>
    </row>
    <row r="185" spans="2:4">
      <c r="B185" t="s">
        <v>263</v>
      </c>
      <c r="C185" s="2" t="s">
        <v>271</v>
      </c>
      <c r="D185" t="s">
        <v>274</v>
      </c>
    </row>
    <row r="186" spans="2:4">
      <c r="B186" t="s">
        <v>264</v>
      </c>
      <c r="C186" s="2" t="s">
        <v>280</v>
      </c>
      <c r="D186" t="s">
        <v>311</v>
      </c>
    </row>
    <row r="187" spans="2:4">
      <c r="B187" t="s">
        <v>265</v>
      </c>
      <c r="C187" s="2" t="s">
        <v>271</v>
      </c>
      <c r="D187" t="s">
        <v>326</v>
      </c>
    </row>
  </sheetData>
  <printOptions gridLines="1"/>
  <pageMargins left="0.75" right="0.75" top="1" bottom="1" header="0.5" footer="0.5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61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280</v>
      </c>
      <c r="D3" t="s">
        <v>295</v>
      </c>
    </row>
    <row r="4" spans="1:8">
      <c r="B4" t="s">
        <v>81</v>
      </c>
      <c r="C4" s="2" t="s">
        <v>271</v>
      </c>
      <c r="D4" t="s">
        <v>301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288</v>
      </c>
    </row>
    <row r="8" spans="1:8">
      <c r="B8" t="s">
        <v>85</v>
      </c>
    </row>
    <row r="9" spans="1:8">
      <c r="B9" t="s">
        <v>86</v>
      </c>
      <c r="C9" s="2" t="s">
        <v>280</v>
      </c>
      <c r="D9" t="s">
        <v>281</v>
      </c>
    </row>
    <row r="10" spans="1:8">
      <c r="B10" t="s">
        <v>87</v>
      </c>
      <c r="C10" s="2" t="s">
        <v>280</v>
      </c>
      <c r="D10" t="s">
        <v>311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326</v>
      </c>
    </row>
    <row r="21" spans="1:4">
      <c r="B21" t="s">
        <v>98</v>
      </c>
    </row>
    <row r="22" spans="1:4">
      <c r="B22" t="s">
        <v>99</v>
      </c>
    </row>
    <row r="23" spans="1:4">
      <c r="B23" t="s">
        <v>100</v>
      </c>
    </row>
    <row r="24" spans="1:4">
      <c r="B24" t="s">
        <v>101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288</v>
      </c>
    </row>
    <row r="30" spans="1:4">
      <c r="B30" t="s">
        <v>107</v>
      </c>
    </row>
    <row r="31" spans="1:4">
      <c r="B31" t="s">
        <v>108</v>
      </c>
      <c r="C31" s="2" t="s">
        <v>280</v>
      </c>
      <c r="D31" t="s">
        <v>311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  <c r="C34" s="2" t="s">
        <v>280</v>
      </c>
      <c r="D34" t="s">
        <v>311</v>
      </c>
    </row>
    <row r="35" spans="2:4">
      <c r="B35" t="s">
        <v>112</v>
      </c>
      <c r="C35" s="2" t="s">
        <v>271</v>
      </c>
      <c r="D35" t="s">
        <v>275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275</v>
      </c>
    </row>
    <row r="40" spans="2:4">
      <c r="B40" t="s">
        <v>117</v>
      </c>
      <c r="C40" s="2" t="s">
        <v>271</v>
      </c>
      <c r="D40" t="s">
        <v>275</v>
      </c>
    </row>
    <row r="41" spans="2:4">
      <c r="B41" t="s">
        <v>118</v>
      </c>
      <c r="C41" s="2" t="s">
        <v>280</v>
      </c>
      <c r="D41" t="s">
        <v>311</v>
      </c>
    </row>
    <row r="42" spans="2:4">
      <c r="B42" t="s">
        <v>119</v>
      </c>
      <c r="C42" s="2" t="s">
        <v>280</v>
      </c>
      <c r="D42" t="s">
        <v>281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337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290</v>
      </c>
    </row>
    <row r="51" spans="1:4">
      <c r="B51" t="s">
        <v>128</v>
      </c>
      <c r="C51" s="2" t="s">
        <v>280</v>
      </c>
      <c r="D51" t="s">
        <v>311</v>
      </c>
    </row>
    <row r="52" spans="1:4">
      <c r="B52" t="s">
        <v>129</v>
      </c>
      <c r="C52" s="2" t="s">
        <v>271</v>
      </c>
      <c r="D52" t="s">
        <v>275</v>
      </c>
    </row>
    <row r="53" spans="1:4">
      <c r="B53" t="s">
        <v>130</v>
      </c>
      <c r="C53" s="2" t="s">
        <v>271</v>
      </c>
      <c r="D53" t="s">
        <v>275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275</v>
      </c>
    </row>
    <row r="56" spans="1:4">
      <c r="B56" t="s">
        <v>133</v>
      </c>
      <c r="C56" s="2" t="s">
        <v>271</v>
      </c>
      <c r="D56" t="s">
        <v>275</v>
      </c>
    </row>
    <row r="57" spans="1:4">
      <c r="B57" t="s">
        <v>135</v>
      </c>
      <c r="C57" s="2" t="s">
        <v>271</v>
      </c>
      <c r="D57" t="s">
        <v>274</v>
      </c>
    </row>
    <row r="58" spans="1:4">
      <c r="B58" t="s">
        <v>136</v>
      </c>
      <c r="C58" s="2" t="s">
        <v>271</v>
      </c>
      <c r="D58" t="s">
        <v>275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  <c r="C61" s="2" t="s">
        <v>271</v>
      </c>
      <c r="D61" t="s">
        <v>274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  <c r="C75" s="2" t="s">
        <v>280</v>
      </c>
      <c r="D75" t="s">
        <v>311</v>
      </c>
    </row>
    <row r="76" spans="1:4">
      <c r="B76" t="s">
        <v>154</v>
      </c>
    </row>
    <row r="77" spans="1:4">
      <c r="B77" t="s">
        <v>155</v>
      </c>
      <c r="C77" s="2" t="s">
        <v>280</v>
      </c>
      <c r="D77" t="s">
        <v>311</v>
      </c>
    </row>
    <row r="78" spans="1:4">
      <c r="A78" t="s">
        <v>156</v>
      </c>
    </row>
    <row r="79" spans="1:4">
      <c r="B79" t="s">
        <v>157</v>
      </c>
      <c r="C79" s="2" t="s">
        <v>280</v>
      </c>
      <c r="D79" t="s">
        <v>311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  <c r="C82" s="2" t="s">
        <v>280</v>
      </c>
      <c r="D82" t="s">
        <v>281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288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274</v>
      </c>
    </row>
    <row r="93" spans="2:4">
      <c r="B93" t="s">
        <v>171</v>
      </c>
    </row>
    <row r="94" spans="2:4">
      <c r="B94" t="s">
        <v>172</v>
      </c>
      <c r="C94" s="2" t="s">
        <v>271</v>
      </c>
      <c r="D94" t="s">
        <v>275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280</v>
      </c>
      <c r="D97" t="s">
        <v>311</v>
      </c>
    </row>
    <row r="98" spans="1:4">
      <c r="B98" t="s">
        <v>176</v>
      </c>
    </row>
    <row r="99" spans="1:4">
      <c r="B99" t="s">
        <v>177</v>
      </c>
      <c r="C99" s="2" t="s">
        <v>271</v>
      </c>
      <c r="D99" t="s">
        <v>275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275</v>
      </c>
    </row>
    <row r="122" spans="1:4">
      <c r="B122" t="s">
        <v>200</v>
      </c>
    </row>
    <row r="123" spans="1:4">
      <c r="B123" t="s">
        <v>201</v>
      </c>
    </row>
    <row r="124" spans="1:4">
      <c r="B124" t="s">
        <v>202</v>
      </c>
    </row>
    <row r="125" spans="1:4">
      <c r="B125" t="s">
        <v>203</v>
      </c>
      <c r="C125" s="2" t="s">
        <v>271</v>
      </c>
      <c r="D125" t="s">
        <v>275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301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  <c r="C133" s="2" t="s">
        <v>271</v>
      </c>
      <c r="D133" t="s">
        <v>300</v>
      </c>
    </row>
    <row r="134" spans="2:4">
      <c r="B134" t="s">
        <v>212</v>
      </c>
      <c r="C134" s="2" t="s">
        <v>271</v>
      </c>
      <c r="D134" t="s">
        <v>337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311</v>
      </c>
    </row>
    <row r="138" spans="2:4">
      <c r="B138" t="s">
        <v>216</v>
      </c>
      <c r="C138" s="2" t="s">
        <v>280</v>
      </c>
      <c r="D138" t="s">
        <v>311</v>
      </c>
    </row>
    <row r="139" spans="2:4">
      <c r="B139" t="s">
        <v>217</v>
      </c>
    </row>
    <row r="140" spans="2:4">
      <c r="B140" t="s">
        <v>218</v>
      </c>
      <c r="C140" s="2" t="s">
        <v>271</v>
      </c>
      <c r="D140" t="s">
        <v>747</v>
      </c>
    </row>
    <row r="141" spans="2:4">
      <c r="B141" t="s">
        <v>219</v>
      </c>
    </row>
    <row r="142" spans="2:4">
      <c r="B142" t="s">
        <v>220</v>
      </c>
    </row>
    <row r="143" spans="2:4">
      <c r="B143" t="s">
        <v>221</v>
      </c>
    </row>
    <row r="144" spans="2:4">
      <c r="B144" t="s">
        <v>222</v>
      </c>
    </row>
    <row r="145" spans="2:4">
      <c r="B145" t="s">
        <v>223</v>
      </c>
      <c r="C145" s="2" t="s">
        <v>280</v>
      </c>
      <c r="D145" t="s">
        <v>311</v>
      </c>
    </row>
    <row r="146" spans="2:4">
      <c r="B146" t="s">
        <v>224</v>
      </c>
      <c r="C146" s="2" t="s">
        <v>280</v>
      </c>
      <c r="D146" t="s">
        <v>311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  <c r="C149" s="2" t="s">
        <v>280</v>
      </c>
      <c r="D149" t="s">
        <v>311</v>
      </c>
    </row>
    <row r="150" spans="2:4">
      <c r="B150" t="s">
        <v>228</v>
      </c>
    </row>
    <row r="151" spans="2:4">
      <c r="B151" t="s">
        <v>229</v>
      </c>
    </row>
    <row r="152" spans="2:4">
      <c r="B152" t="s">
        <v>230</v>
      </c>
      <c r="C152" s="2" t="s">
        <v>271</v>
      </c>
      <c r="D152" t="s">
        <v>274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  <c r="C155" s="2" t="s">
        <v>280</v>
      </c>
      <c r="D155" t="s">
        <v>281</v>
      </c>
    </row>
    <row r="156" spans="2:4">
      <c r="B156" t="s">
        <v>234</v>
      </c>
      <c r="C156" s="2" t="s">
        <v>271</v>
      </c>
      <c r="D156" t="s">
        <v>326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280</v>
      </c>
      <c r="D161" t="s">
        <v>281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301</v>
      </c>
    </row>
    <row r="164" spans="2:4">
      <c r="B164" t="s">
        <v>242</v>
      </c>
    </row>
    <row r="165" spans="2:4">
      <c r="B165" t="s">
        <v>243</v>
      </c>
      <c r="C165" s="2" t="s">
        <v>280</v>
      </c>
      <c r="D165" t="s">
        <v>281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275</v>
      </c>
    </row>
    <row r="172" spans="2:4">
      <c r="B172" t="s">
        <v>250</v>
      </c>
    </row>
    <row r="173" spans="2:4">
      <c r="B173" t="s">
        <v>251</v>
      </c>
      <c r="C173" s="2" t="s">
        <v>280</v>
      </c>
      <c r="D173" t="s">
        <v>311</v>
      </c>
    </row>
    <row r="174" spans="2:4">
      <c r="B174" t="s">
        <v>252</v>
      </c>
      <c r="C174" s="2" t="s">
        <v>280</v>
      </c>
      <c r="D174" t="s">
        <v>281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275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  <c r="C181" s="2" t="s">
        <v>280</v>
      </c>
      <c r="D181" t="s">
        <v>311</v>
      </c>
    </row>
    <row r="182" spans="2:4">
      <c r="B182" t="s">
        <v>260</v>
      </c>
      <c r="C182" s="2" t="s">
        <v>271</v>
      </c>
      <c r="D182" t="s">
        <v>673</v>
      </c>
    </row>
    <row r="183" spans="2:4">
      <c r="B183" t="s">
        <v>261</v>
      </c>
    </row>
    <row r="184" spans="2:4">
      <c r="B184" t="s">
        <v>262</v>
      </c>
      <c r="C184" s="2" t="s">
        <v>280</v>
      </c>
      <c r="D184" t="s">
        <v>311</v>
      </c>
    </row>
    <row r="185" spans="2:4">
      <c r="B185" t="s">
        <v>263</v>
      </c>
      <c r="C185" s="2" t="s">
        <v>280</v>
      </c>
      <c r="D185" t="s">
        <v>281</v>
      </c>
    </row>
    <row r="186" spans="2:4">
      <c r="B186" t="s">
        <v>264</v>
      </c>
      <c r="C186" s="2" t="s">
        <v>280</v>
      </c>
      <c r="D186" t="s">
        <v>311</v>
      </c>
    </row>
    <row r="187" spans="2:4">
      <c r="B187" t="s">
        <v>265</v>
      </c>
      <c r="C187" s="2" t="s">
        <v>280</v>
      </c>
      <c r="D187" t="s">
        <v>311</v>
      </c>
    </row>
  </sheetData>
  <printOptions gridLines="1"/>
  <pageMargins left="0.75" right="0.75" top="1" bottom="1" header="0.5" footer="0.5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91</v>
      </c>
      <c r="F1" s="8">
        <f>(1-(COUNTIF(C2:C187,"sight")+COUNTIF(C2:C187,"in hand"))/E1)*100</f>
        <v>97.802197802197796</v>
      </c>
      <c r="G1">
        <f>COUNTIF(C2:C187,"sight")+COUNTIF(C2:C187,"in hand")</f>
        <v>2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280</v>
      </c>
      <c r="D3" t="s">
        <v>311</v>
      </c>
    </row>
    <row r="4" spans="1:8">
      <c r="B4" t="s">
        <v>81</v>
      </c>
      <c r="C4" s="2" t="s">
        <v>280</v>
      </c>
      <c r="D4" t="s">
        <v>311</v>
      </c>
    </row>
    <row r="5" spans="1:8">
      <c r="B5" t="s">
        <v>82</v>
      </c>
      <c r="C5" s="2" t="s">
        <v>280</v>
      </c>
      <c r="D5" t="s">
        <v>311</v>
      </c>
    </row>
    <row r="6" spans="1:8">
      <c r="A6" t="s">
        <v>83</v>
      </c>
    </row>
    <row r="7" spans="1:8">
      <c r="B7" t="s">
        <v>84</v>
      </c>
      <c r="C7" s="2" t="s">
        <v>280</v>
      </c>
      <c r="D7" t="s">
        <v>311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271</v>
      </c>
      <c r="D10" t="s">
        <v>326</v>
      </c>
    </row>
    <row r="11" spans="1:8">
      <c r="B11" t="s">
        <v>88</v>
      </c>
    </row>
    <row r="12" spans="1:8">
      <c r="B12" t="s">
        <v>89</v>
      </c>
      <c r="C12" s="2" t="s">
        <v>280</v>
      </c>
      <c r="D12" t="s">
        <v>311</v>
      </c>
    </row>
    <row r="13" spans="1:8">
      <c r="B13" t="s">
        <v>90</v>
      </c>
      <c r="C13" s="2" t="s">
        <v>280</v>
      </c>
      <c r="D13" t="s">
        <v>702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748</v>
      </c>
    </row>
    <row r="21" spans="1:4">
      <c r="B21" t="s">
        <v>98</v>
      </c>
    </row>
    <row r="22" spans="1:4">
      <c r="B22" t="s">
        <v>99</v>
      </c>
      <c r="C22" s="2" t="s">
        <v>280</v>
      </c>
      <c r="D22" t="s">
        <v>311</v>
      </c>
    </row>
    <row r="23" spans="1:4">
      <c r="B23" t="s">
        <v>100</v>
      </c>
      <c r="C23" s="2" t="s">
        <v>280</v>
      </c>
      <c r="D23" t="s">
        <v>311</v>
      </c>
    </row>
    <row r="24" spans="1:4">
      <c r="B24" t="s">
        <v>101</v>
      </c>
      <c r="C24" s="2" t="s">
        <v>280</v>
      </c>
      <c r="D24" t="s">
        <v>311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  <c r="C28" s="10" t="s">
        <v>280</v>
      </c>
      <c r="D28" s="11" t="s">
        <v>295</v>
      </c>
    </row>
    <row r="29" spans="1:4">
      <c r="B29" t="s">
        <v>106</v>
      </c>
      <c r="C29" s="2" t="s">
        <v>271</v>
      </c>
      <c r="D29" t="s">
        <v>749</v>
      </c>
    </row>
    <row r="30" spans="1:4">
      <c r="B30" t="s">
        <v>107</v>
      </c>
    </row>
    <row r="31" spans="1:4">
      <c r="B31" t="s">
        <v>108</v>
      </c>
      <c r="C31" s="2" t="s">
        <v>280</v>
      </c>
      <c r="D31" t="s">
        <v>311</v>
      </c>
    </row>
    <row r="32" spans="1:4">
      <c r="B32" t="s">
        <v>109</v>
      </c>
      <c r="C32" s="2" t="s">
        <v>280</v>
      </c>
      <c r="D32" t="s">
        <v>311</v>
      </c>
    </row>
    <row r="33" spans="2:4">
      <c r="B33" t="s">
        <v>110</v>
      </c>
      <c r="C33" s="2" t="s">
        <v>271</v>
      </c>
      <c r="D33" t="s">
        <v>274</v>
      </c>
    </row>
    <row r="34" spans="2:4">
      <c r="B34" t="s">
        <v>111</v>
      </c>
      <c r="C34" s="2" t="s">
        <v>280</v>
      </c>
      <c r="D34" t="s">
        <v>311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749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750</v>
      </c>
    </row>
    <row r="42" spans="2:4">
      <c r="B42" t="s">
        <v>119</v>
      </c>
      <c r="C42" s="2" t="s">
        <v>280</v>
      </c>
      <c r="D42" t="s">
        <v>311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280</v>
      </c>
      <c r="D45" t="s">
        <v>311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  <c r="C49" s="2" t="s">
        <v>280</v>
      </c>
      <c r="D49" t="s">
        <v>281</v>
      </c>
    </row>
    <row r="50" spans="1:4">
      <c r="B50" t="s">
        <v>127</v>
      </c>
      <c r="C50" s="2" t="s">
        <v>271</v>
      </c>
      <c r="D50" t="s">
        <v>751</v>
      </c>
    </row>
    <row r="51" spans="1:4">
      <c r="B51" t="s">
        <v>128</v>
      </c>
      <c r="C51" s="2" t="s">
        <v>271</v>
      </c>
      <c r="D51" t="s">
        <v>296</v>
      </c>
    </row>
    <row r="52" spans="1:4">
      <c r="B52" t="s">
        <v>129</v>
      </c>
      <c r="C52" s="2" t="s">
        <v>280</v>
      </c>
      <c r="D52" t="s">
        <v>311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280</v>
      </c>
      <c r="D55" t="s">
        <v>281</v>
      </c>
    </row>
    <row r="56" spans="1:4">
      <c r="B56" t="s">
        <v>133</v>
      </c>
      <c r="C56" s="2" t="s">
        <v>280</v>
      </c>
      <c r="D56" t="s">
        <v>311</v>
      </c>
    </row>
    <row r="57" spans="1:4">
      <c r="B57" t="s">
        <v>135</v>
      </c>
      <c r="C57" s="2" t="s">
        <v>280</v>
      </c>
      <c r="D57" t="s">
        <v>311</v>
      </c>
    </row>
    <row r="58" spans="1:4">
      <c r="B58" t="s">
        <v>136</v>
      </c>
      <c r="C58" s="2" t="s">
        <v>271</v>
      </c>
      <c r="D58" t="s">
        <v>326</v>
      </c>
    </row>
    <row r="59" spans="1:4">
      <c r="B59" t="s">
        <v>137</v>
      </c>
    </row>
    <row r="60" spans="1:4">
      <c r="B60" t="s">
        <v>138</v>
      </c>
      <c r="C60" s="2" t="s">
        <v>280</v>
      </c>
      <c r="D60" t="s">
        <v>311</v>
      </c>
    </row>
    <row r="61" spans="1:4">
      <c r="B61" t="s">
        <v>139</v>
      </c>
      <c r="C61" s="2" t="s">
        <v>280</v>
      </c>
      <c r="D61" t="s">
        <v>311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  <c r="C68" s="2" t="s">
        <v>271</v>
      </c>
      <c r="D68" t="s">
        <v>752</v>
      </c>
    </row>
    <row r="69" spans="1:4">
      <c r="B69" t="s">
        <v>147</v>
      </c>
      <c r="C69" s="2" t="s">
        <v>280</v>
      </c>
      <c r="D69" t="s">
        <v>311</v>
      </c>
    </row>
    <row r="70" spans="1:4">
      <c r="B70" t="s">
        <v>148</v>
      </c>
      <c r="C70" s="2" t="s">
        <v>280</v>
      </c>
      <c r="D70" t="s">
        <v>281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  <c r="C73" s="2" t="s">
        <v>280</v>
      </c>
      <c r="D73" t="s">
        <v>281</v>
      </c>
    </row>
    <row r="74" spans="1:4">
      <c r="B74" t="s">
        <v>152</v>
      </c>
      <c r="D74" s="4" t="s">
        <v>753</v>
      </c>
    </row>
    <row r="75" spans="1:4">
      <c r="B75" t="s">
        <v>153</v>
      </c>
      <c r="C75" s="2" t="s">
        <v>280</v>
      </c>
      <c r="D75" t="s">
        <v>281</v>
      </c>
    </row>
    <row r="76" spans="1:4">
      <c r="B76" t="s">
        <v>154</v>
      </c>
      <c r="C76" s="2" t="s">
        <v>280</v>
      </c>
      <c r="D76" t="s">
        <v>311</v>
      </c>
    </row>
    <row r="77" spans="1:4">
      <c r="B77" t="s">
        <v>155</v>
      </c>
      <c r="C77" s="2" t="s">
        <v>271</v>
      </c>
      <c r="D77" t="s">
        <v>749</v>
      </c>
    </row>
    <row r="78" spans="1:4">
      <c r="A78" t="s">
        <v>156</v>
      </c>
    </row>
    <row r="79" spans="1:4">
      <c r="B79" t="s">
        <v>157</v>
      </c>
      <c r="C79" s="2" t="s">
        <v>280</v>
      </c>
      <c r="D79" t="s">
        <v>311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749</v>
      </c>
    </row>
    <row r="83" spans="2:4">
      <c r="B83" t="s">
        <v>161</v>
      </c>
      <c r="C83" s="2" t="s">
        <v>280</v>
      </c>
      <c r="D83" t="s">
        <v>281</v>
      </c>
    </row>
    <row r="84" spans="2:4">
      <c r="B84" t="s">
        <v>162</v>
      </c>
    </row>
    <row r="85" spans="2:4">
      <c r="B85" t="s">
        <v>163</v>
      </c>
      <c r="C85" s="2" t="s">
        <v>280</v>
      </c>
      <c r="D85" t="s">
        <v>281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296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296</v>
      </c>
    </row>
    <row r="93" spans="2:4">
      <c r="B93" t="s">
        <v>171</v>
      </c>
      <c r="C93" s="2" t="s">
        <v>280</v>
      </c>
      <c r="D93" t="s">
        <v>311</v>
      </c>
    </row>
    <row r="94" spans="2:4">
      <c r="B94" t="s">
        <v>172</v>
      </c>
      <c r="C94" s="2" t="s">
        <v>280</v>
      </c>
      <c r="D94" t="s">
        <v>311</v>
      </c>
    </row>
    <row r="95" spans="2:4">
      <c r="B95" t="s">
        <v>173</v>
      </c>
    </row>
    <row r="96" spans="2:4">
      <c r="B96" t="s">
        <v>174</v>
      </c>
      <c r="C96" s="2" t="s">
        <v>280</v>
      </c>
      <c r="D96" t="s">
        <v>311</v>
      </c>
    </row>
    <row r="97" spans="1:4">
      <c r="B97" t="s">
        <v>175</v>
      </c>
      <c r="C97" s="2" t="s">
        <v>280</v>
      </c>
      <c r="D97" t="s">
        <v>311</v>
      </c>
    </row>
    <row r="98" spans="1:4">
      <c r="B98" t="s">
        <v>176</v>
      </c>
      <c r="C98" s="2" t="s">
        <v>280</v>
      </c>
      <c r="D98" t="s">
        <v>311</v>
      </c>
    </row>
    <row r="99" spans="1:4">
      <c r="B99" t="s">
        <v>177</v>
      </c>
      <c r="C99" s="2" t="s">
        <v>280</v>
      </c>
      <c r="D99" t="s">
        <v>311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  <c r="C103" s="2" t="s">
        <v>271</v>
      </c>
      <c r="D103" t="s">
        <v>326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280</v>
      </c>
      <c r="D106" t="s">
        <v>311</v>
      </c>
    </row>
    <row r="107" spans="1:4">
      <c r="B107" t="s">
        <v>185</v>
      </c>
      <c r="C107" s="2" t="s">
        <v>280</v>
      </c>
      <c r="D107" t="s">
        <v>311</v>
      </c>
    </row>
    <row r="108" spans="1:4">
      <c r="B108" t="s">
        <v>186</v>
      </c>
    </row>
    <row r="109" spans="1:4">
      <c r="B109" t="s">
        <v>187</v>
      </c>
      <c r="C109" s="2" t="s">
        <v>280</v>
      </c>
      <c r="D109" t="s">
        <v>295</v>
      </c>
    </row>
    <row r="110" spans="1:4">
      <c r="B110" t="s">
        <v>188</v>
      </c>
      <c r="C110" s="2" t="s">
        <v>280</v>
      </c>
      <c r="D110" t="s">
        <v>281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  <c r="C115" s="2" t="s">
        <v>271</v>
      </c>
      <c r="D115" t="s">
        <v>326</v>
      </c>
    </row>
    <row r="116" spans="1:4">
      <c r="B116" t="s">
        <v>194</v>
      </c>
      <c r="C116" s="2" t="s">
        <v>280</v>
      </c>
      <c r="D116" t="s">
        <v>311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  <c r="C120" s="2" t="s">
        <v>271</v>
      </c>
      <c r="D120" t="s">
        <v>356</v>
      </c>
    </row>
    <row r="121" spans="1:4">
      <c r="B121" t="s">
        <v>199</v>
      </c>
      <c r="C121" s="5" t="s">
        <v>286</v>
      </c>
      <c r="D121" t="s">
        <v>320</v>
      </c>
    </row>
    <row r="122" spans="1:4">
      <c r="B122" t="s">
        <v>200</v>
      </c>
      <c r="D122" s="4" t="s">
        <v>291</v>
      </c>
    </row>
    <row r="123" spans="1:4">
      <c r="B123" t="s">
        <v>201</v>
      </c>
      <c r="C123" s="2" t="s">
        <v>280</v>
      </c>
      <c r="D123" t="s">
        <v>311</v>
      </c>
    </row>
    <row r="124" spans="1:4">
      <c r="B124" t="s">
        <v>202</v>
      </c>
      <c r="C124" s="2" t="s">
        <v>271</v>
      </c>
      <c r="D124" t="s">
        <v>326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311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749</v>
      </c>
    </row>
    <row r="131" spans="2:4">
      <c r="B131" t="s">
        <v>209</v>
      </c>
      <c r="C131" s="2" t="s">
        <v>271</v>
      </c>
      <c r="D131" t="s">
        <v>754</v>
      </c>
    </row>
    <row r="132" spans="2:4">
      <c r="B132" t="s">
        <v>210</v>
      </c>
      <c r="C132" s="5" t="s">
        <v>286</v>
      </c>
      <c r="D132" t="s">
        <v>755</v>
      </c>
    </row>
    <row r="133" spans="2:4">
      <c r="B133" t="s">
        <v>211</v>
      </c>
      <c r="C133" s="2" t="s">
        <v>280</v>
      </c>
      <c r="D133" t="s">
        <v>311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351</v>
      </c>
    </row>
    <row r="138" spans="2:4">
      <c r="B138" t="s">
        <v>216</v>
      </c>
      <c r="C138" s="2" t="s">
        <v>271</v>
      </c>
      <c r="D138" t="s">
        <v>756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  <c r="C141" s="2" t="s">
        <v>271</v>
      </c>
      <c r="D141" t="s">
        <v>749</v>
      </c>
    </row>
    <row r="142" spans="2:4">
      <c r="B142" t="s">
        <v>220</v>
      </c>
      <c r="C142" s="2" t="s">
        <v>271</v>
      </c>
      <c r="D142" t="s">
        <v>749</v>
      </c>
    </row>
    <row r="143" spans="2:4">
      <c r="B143" t="s">
        <v>221</v>
      </c>
      <c r="C143" s="2" t="s">
        <v>271</v>
      </c>
      <c r="D143" t="s">
        <v>749</v>
      </c>
    </row>
    <row r="144" spans="2:4">
      <c r="B144" t="s">
        <v>222</v>
      </c>
    </row>
    <row r="145" spans="2:4">
      <c r="B145" t="s">
        <v>223</v>
      </c>
      <c r="C145" s="2" t="s">
        <v>280</v>
      </c>
      <c r="D145" t="s">
        <v>311</v>
      </c>
    </row>
    <row r="146" spans="2:4">
      <c r="B146" t="s">
        <v>224</v>
      </c>
      <c r="C146" s="2" t="s">
        <v>271</v>
      </c>
      <c r="D146" t="s">
        <v>751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271</v>
      </c>
      <c r="D150" t="s">
        <v>754</v>
      </c>
    </row>
    <row r="151" spans="2:4">
      <c r="B151" t="s">
        <v>229</v>
      </c>
      <c r="C151" s="2" t="s">
        <v>280</v>
      </c>
      <c r="D151" t="s">
        <v>281</v>
      </c>
    </row>
    <row r="152" spans="2:4">
      <c r="B152" t="s">
        <v>230</v>
      </c>
      <c r="C152" s="2" t="s">
        <v>271</v>
      </c>
      <c r="D152" t="s">
        <v>751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  <c r="C155" s="2" t="s">
        <v>280</v>
      </c>
      <c r="D155" t="s">
        <v>281</v>
      </c>
    </row>
    <row r="156" spans="2:4">
      <c r="B156" t="s">
        <v>234</v>
      </c>
      <c r="C156" s="2" t="s">
        <v>271</v>
      </c>
      <c r="D156" t="s">
        <v>751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271</v>
      </c>
      <c r="D161" t="s">
        <v>749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296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757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  <c r="C168" s="2" t="s">
        <v>280</v>
      </c>
      <c r="D168" t="s">
        <v>281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280</v>
      </c>
      <c r="D171" t="s">
        <v>311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751</v>
      </c>
    </row>
    <row r="174" spans="2:4">
      <c r="B174" t="s">
        <v>252</v>
      </c>
      <c r="C174" s="2" t="s">
        <v>280</v>
      </c>
      <c r="D174" t="s">
        <v>311</v>
      </c>
    </row>
    <row r="175" spans="2:4">
      <c r="B175" t="s">
        <v>253</v>
      </c>
    </row>
    <row r="176" spans="2:4">
      <c r="B176" t="s">
        <v>254</v>
      </c>
      <c r="C176" s="2" t="s">
        <v>280</v>
      </c>
      <c r="D176" t="s">
        <v>311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  <c r="C181" s="2" t="s">
        <v>280</v>
      </c>
      <c r="D181" t="s">
        <v>758</v>
      </c>
    </row>
    <row r="182" spans="2:4">
      <c r="B182" t="s">
        <v>260</v>
      </c>
      <c r="C182" s="2" t="s">
        <v>271</v>
      </c>
      <c r="D182" t="s">
        <v>749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749</v>
      </c>
    </row>
    <row r="185" spans="2:4">
      <c r="B185" t="s">
        <v>263</v>
      </c>
      <c r="C185" s="2" t="s">
        <v>280</v>
      </c>
      <c r="D185" t="s">
        <v>311</v>
      </c>
    </row>
    <row r="186" spans="2:4">
      <c r="B186" t="s">
        <v>264</v>
      </c>
      <c r="C186" s="2" t="s">
        <v>271</v>
      </c>
      <c r="D186" t="s">
        <v>296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75</v>
      </c>
      <c r="F1" s="8">
        <f>(1-(COUNTIF(C2:C187,"sight")+COUNTIF(C2:C187,"in hand"))/E1)*100</f>
        <v>98.666666666666671</v>
      </c>
      <c r="G1">
        <f>COUNTIF(C2:C187,"sight")+COUNTIF(C2:C187,"in hand")</f>
        <v>1</v>
      </c>
      <c r="H1">
        <f>COUNTIF(C2:C187,"literature")</f>
        <v>1</v>
      </c>
    </row>
    <row r="2" spans="1:8">
      <c r="A2" t="s">
        <v>79</v>
      </c>
    </row>
    <row r="3" spans="1:8">
      <c r="B3" t="s">
        <v>80</v>
      </c>
      <c r="C3" s="2" t="s">
        <v>280</v>
      </c>
      <c r="D3" t="s">
        <v>311</v>
      </c>
    </row>
    <row r="4" spans="1:8">
      <c r="B4" t="s">
        <v>81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  <c r="C7" s="2" t="s">
        <v>280</v>
      </c>
      <c r="D7" t="s">
        <v>311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280</v>
      </c>
      <c r="D10" t="s">
        <v>311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  <c r="C13" s="2" t="s">
        <v>280</v>
      </c>
      <c r="D13" t="s">
        <v>311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280</v>
      </c>
      <c r="D20" t="s">
        <v>281</v>
      </c>
    </row>
    <row r="21" spans="1:4">
      <c r="B21" t="s">
        <v>98</v>
      </c>
    </row>
    <row r="22" spans="1:4">
      <c r="B22" t="s">
        <v>99</v>
      </c>
      <c r="C22" s="2" t="s">
        <v>271</v>
      </c>
      <c r="D22" t="s">
        <v>275</v>
      </c>
    </row>
    <row r="23" spans="1:4">
      <c r="B23" t="s">
        <v>100</v>
      </c>
      <c r="C23" s="2" t="s">
        <v>280</v>
      </c>
      <c r="D23" t="s">
        <v>311</v>
      </c>
    </row>
    <row r="24" spans="1:4">
      <c r="B24" t="s">
        <v>101</v>
      </c>
      <c r="C24" s="2" t="s">
        <v>280</v>
      </c>
      <c r="D24" t="s">
        <v>281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  <c r="C27" s="2" t="s">
        <v>280</v>
      </c>
      <c r="D27" t="s">
        <v>311</v>
      </c>
    </row>
    <row r="28" spans="1:4">
      <c r="B28" t="s">
        <v>105</v>
      </c>
      <c r="C28" s="2" t="s">
        <v>280</v>
      </c>
      <c r="D28" t="s">
        <v>281</v>
      </c>
    </row>
    <row r="29" spans="1:4">
      <c r="B29" t="s">
        <v>106</v>
      </c>
      <c r="C29" s="2" t="s">
        <v>280</v>
      </c>
      <c r="D29" t="s">
        <v>311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273</v>
      </c>
    </row>
    <row r="32" spans="1:4">
      <c r="B32" t="s">
        <v>109</v>
      </c>
      <c r="C32" s="2" t="s">
        <v>280</v>
      </c>
      <c r="D32" t="s">
        <v>311</v>
      </c>
    </row>
    <row r="33" spans="2:4">
      <c r="B33" t="s">
        <v>110</v>
      </c>
      <c r="C33" s="5" t="s">
        <v>286</v>
      </c>
      <c r="D33" t="s">
        <v>316</v>
      </c>
    </row>
    <row r="34" spans="2:4">
      <c r="B34" t="s">
        <v>111</v>
      </c>
      <c r="C34" s="2" t="s">
        <v>280</v>
      </c>
      <c r="D34" t="s">
        <v>281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330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273</v>
      </c>
    </row>
    <row r="42" spans="2:4">
      <c r="B42" t="s">
        <v>119</v>
      </c>
      <c r="C42" s="2" t="s">
        <v>271</v>
      </c>
      <c r="D42" t="s">
        <v>317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759</v>
      </c>
    </row>
    <row r="51" spans="1:4">
      <c r="B51" t="s">
        <v>128</v>
      </c>
      <c r="C51" s="2" t="s">
        <v>280</v>
      </c>
      <c r="D51" t="s">
        <v>281</v>
      </c>
    </row>
    <row r="52" spans="1:4">
      <c r="B52" t="s">
        <v>129</v>
      </c>
      <c r="C52" s="2" t="s">
        <v>280</v>
      </c>
      <c r="D52" t="s">
        <v>311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301</v>
      </c>
    </row>
    <row r="56" spans="1:4">
      <c r="B56" t="s">
        <v>133</v>
      </c>
      <c r="C56" s="2" t="s">
        <v>280</v>
      </c>
      <c r="D56" t="s">
        <v>311</v>
      </c>
    </row>
    <row r="57" spans="1:4">
      <c r="B57" t="s">
        <v>135</v>
      </c>
      <c r="C57" s="2" t="s">
        <v>280</v>
      </c>
      <c r="D57" t="s">
        <v>281</v>
      </c>
    </row>
    <row r="58" spans="1:4">
      <c r="B58" t="s">
        <v>136</v>
      </c>
      <c r="C58" s="2" t="s">
        <v>271</v>
      </c>
      <c r="D58" t="s">
        <v>310</v>
      </c>
    </row>
    <row r="59" spans="1:4">
      <c r="B59" t="s">
        <v>137</v>
      </c>
    </row>
    <row r="60" spans="1:4">
      <c r="B60" t="s">
        <v>138</v>
      </c>
      <c r="C60" s="9" t="s">
        <v>292</v>
      </c>
      <c r="D60" t="s">
        <v>347</v>
      </c>
    </row>
    <row r="61" spans="1:4">
      <c r="B61" t="s">
        <v>139</v>
      </c>
      <c r="C61" s="2" t="s">
        <v>280</v>
      </c>
      <c r="D61" t="s">
        <v>281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  <c r="C68" s="2" t="s">
        <v>280</v>
      </c>
      <c r="D68" t="s">
        <v>281</v>
      </c>
    </row>
    <row r="69" spans="1:4">
      <c r="B69" t="s">
        <v>147</v>
      </c>
      <c r="C69" s="2" t="s">
        <v>280</v>
      </c>
      <c r="D69" t="s">
        <v>281</v>
      </c>
    </row>
    <row r="70" spans="1:4">
      <c r="B70" t="s">
        <v>148</v>
      </c>
      <c r="C70" s="2" t="s">
        <v>280</v>
      </c>
      <c r="D70" t="s">
        <v>311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2" t="s">
        <v>280</v>
      </c>
      <c r="D77" t="s">
        <v>281</v>
      </c>
    </row>
    <row r="78" spans="1:4">
      <c r="A78" t="s">
        <v>156</v>
      </c>
    </row>
    <row r="79" spans="1:4">
      <c r="B79" t="s">
        <v>157</v>
      </c>
      <c r="C79" s="2" t="s">
        <v>280</v>
      </c>
      <c r="D79" t="s">
        <v>311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  <c r="C82" s="2" t="s">
        <v>280</v>
      </c>
      <c r="D82" t="s">
        <v>281</v>
      </c>
    </row>
    <row r="83" spans="2:4">
      <c r="B83" t="s">
        <v>161</v>
      </c>
      <c r="C83" s="2" t="s">
        <v>271</v>
      </c>
      <c r="D83" t="s">
        <v>279</v>
      </c>
    </row>
    <row r="84" spans="2:4">
      <c r="B84" t="s">
        <v>162</v>
      </c>
    </row>
    <row r="85" spans="2:4">
      <c r="B85" t="s">
        <v>163</v>
      </c>
      <c r="C85" s="2" t="s">
        <v>280</v>
      </c>
      <c r="D85" t="s">
        <v>281</v>
      </c>
    </row>
    <row r="86" spans="2:4">
      <c r="B86" t="s">
        <v>164</v>
      </c>
    </row>
    <row r="87" spans="2:4">
      <c r="B87" t="s">
        <v>165</v>
      </c>
      <c r="C87" s="2" t="s">
        <v>280</v>
      </c>
      <c r="D87" t="s">
        <v>311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276</v>
      </c>
    </row>
    <row r="93" spans="2:4">
      <c r="B93" t="s">
        <v>171</v>
      </c>
    </row>
    <row r="94" spans="2:4">
      <c r="B94" t="s">
        <v>172</v>
      </c>
      <c r="C94" s="2" t="s">
        <v>280</v>
      </c>
      <c r="D94" t="s">
        <v>281</v>
      </c>
    </row>
    <row r="95" spans="2:4">
      <c r="B95" t="s">
        <v>173</v>
      </c>
    </row>
    <row r="96" spans="2:4">
      <c r="B96" t="s">
        <v>174</v>
      </c>
      <c r="C96" s="2" t="s">
        <v>280</v>
      </c>
      <c r="D96" t="s">
        <v>311</v>
      </c>
    </row>
    <row r="97" spans="1:4">
      <c r="B97" t="s">
        <v>175</v>
      </c>
      <c r="C97" s="2" t="s">
        <v>280</v>
      </c>
      <c r="D97" t="s">
        <v>281</v>
      </c>
    </row>
    <row r="98" spans="1:4">
      <c r="B98" t="s">
        <v>176</v>
      </c>
    </row>
    <row r="99" spans="1:4">
      <c r="B99" t="s">
        <v>177</v>
      </c>
      <c r="C99" s="2" t="s">
        <v>271</v>
      </c>
      <c r="D99" t="s">
        <v>300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  <c r="C103" s="2" t="s">
        <v>280</v>
      </c>
      <c r="D103" t="s">
        <v>311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280</v>
      </c>
      <c r="D106" t="s">
        <v>311</v>
      </c>
    </row>
    <row r="107" spans="1:4">
      <c r="B107" t="s">
        <v>185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  <c r="C110" s="2" t="s">
        <v>280</v>
      </c>
      <c r="D110" t="s">
        <v>281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  <c r="C115" s="2" t="s">
        <v>280</v>
      </c>
      <c r="D115" t="s">
        <v>311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  <c r="C120" s="2" t="s">
        <v>271</v>
      </c>
      <c r="D120" t="s">
        <v>300</v>
      </c>
    </row>
    <row r="121" spans="1:4">
      <c r="B121" t="s">
        <v>199</v>
      </c>
      <c r="C121" s="2" t="s">
        <v>280</v>
      </c>
      <c r="D121" t="s">
        <v>311</v>
      </c>
    </row>
    <row r="122" spans="1:4">
      <c r="B122" t="s">
        <v>200</v>
      </c>
    </row>
    <row r="123" spans="1:4">
      <c r="B123" t="s">
        <v>201</v>
      </c>
      <c r="C123" s="2" t="s">
        <v>280</v>
      </c>
      <c r="D123" t="s">
        <v>311</v>
      </c>
    </row>
    <row r="124" spans="1:4">
      <c r="B124" t="s">
        <v>202</v>
      </c>
      <c r="C124" s="2" t="s">
        <v>280</v>
      </c>
      <c r="D124" t="s">
        <v>281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280</v>
      </c>
      <c r="D130" t="s">
        <v>281</v>
      </c>
    </row>
    <row r="131" spans="2:4">
      <c r="B131" t="s">
        <v>209</v>
      </c>
      <c r="C131" s="2" t="s">
        <v>280</v>
      </c>
      <c r="D131" t="s">
        <v>311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311</v>
      </c>
    </row>
    <row r="138" spans="2:4">
      <c r="B138" t="s">
        <v>216</v>
      </c>
      <c r="C138" s="2" t="s">
        <v>280</v>
      </c>
      <c r="D138" t="s">
        <v>281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  <c r="C141" s="2" t="s">
        <v>280</v>
      </c>
      <c r="D141" t="s">
        <v>311</v>
      </c>
    </row>
    <row r="142" spans="2:4">
      <c r="B142" t="s">
        <v>220</v>
      </c>
      <c r="C142" s="2" t="s">
        <v>280</v>
      </c>
      <c r="D142" t="s">
        <v>311</v>
      </c>
    </row>
    <row r="143" spans="2:4">
      <c r="B143" t="s">
        <v>221</v>
      </c>
      <c r="C143" s="2" t="s">
        <v>280</v>
      </c>
      <c r="D143" t="s">
        <v>311</v>
      </c>
    </row>
    <row r="144" spans="2:4">
      <c r="B144" t="s">
        <v>222</v>
      </c>
    </row>
    <row r="145" spans="2:4">
      <c r="B145" t="s">
        <v>223</v>
      </c>
    </row>
    <row r="146" spans="2:4">
      <c r="B146" t="s">
        <v>224</v>
      </c>
      <c r="C146" s="2" t="s">
        <v>280</v>
      </c>
      <c r="D146" t="s">
        <v>281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  <c r="C150" s="2" t="s">
        <v>271</v>
      </c>
      <c r="D150" t="s">
        <v>273</v>
      </c>
    </row>
    <row r="151" spans="2:4">
      <c r="B151" t="s">
        <v>229</v>
      </c>
      <c r="C151" s="2" t="s">
        <v>280</v>
      </c>
      <c r="D151" t="s">
        <v>311</v>
      </c>
    </row>
    <row r="152" spans="2:4">
      <c r="B152" t="s">
        <v>230</v>
      </c>
      <c r="C152" s="2" t="s">
        <v>280</v>
      </c>
      <c r="D152" t="s">
        <v>311</v>
      </c>
    </row>
    <row r="153" spans="2:4">
      <c r="B153" t="s">
        <v>231</v>
      </c>
      <c r="C153" s="2" t="s">
        <v>280</v>
      </c>
      <c r="D153" t="s">
        <v>281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280</v>
      </c>
      <c r="D156" t="s">
        <v>311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280</v>
      </c>
      <c r="D161" t="s">
        <v>311</v>
      </c>
    </row>
    <row r="162" spans="2:4">
      <c r="B162" t="s">
        <v>240</v>
      </c>
    </row>
    <row r="163" spans="2:4">
      <c r="B163" t="s">
        <v>241</v>
      </c>
      <c r="C163" s="2" t="s">
        <v>280</v>
      </c>
      <c r="D163" t="s">
        <v>281</v>
      </c>
    </row>
    <row r="164" spans="2:4">
      <c r="B164" t="s">
        <v>242</v>
      </c>
    </row>
    <row r="165" spans="2:4">
      <c r="B165" t="s">
        <v>243</v>
      </c>
      <c r="C165" s="2" t="s">
        <v>280</v>
      </c>
      <c r="D165" t="s">
        <v>311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280</v>
      </c>
      <c r="D171" t="s">
        <v>281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301</v>
      </c>
    </row>
    <row r="174" spans="2:4">
      <c r="B174" t="s">
        <v>252</v>
      </c>
      <c r="C174" s="2" t="s">
        <v>280</v>
      </c>
      <c r="D174" t="s">
        <v>311</v>
      </c>
    </row>
    <row r="175" spans="2:4">
      <c r="B175" t="s">
        <v>253</v>
      </c>
    </row>
    <row r="176" spans="2:4">
      <c r="B176" t="s">
        <v>254</v>
      </c>
      <c r="C176" s="2" t="s">
        <v>280</v>
      </c>
      <c r="D176" t="s">
        <v>311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280</v>
      </c>
      <c r="D182" t="s">
        <v>281</v>
      </c>
    </row>
    <row r="183" spans="2:4">
      <c r="B183" t="s">
        <v>261</v>
      </c>
      <c r="C183" s="2" t="s">
        <v>280</v>
      </c>
      <c r="D183" t="s">
        <v>311</v>
      </c>
    </row>
    <row r="184" spans="2:4">
      <c r="B184" t="s">
        <v>262</v>
      </c>
      <c r="C184" s="2" t="s">
        <v>280</v>
      </c>
      <c r="D184" t="s">
        <v>281</v>
      </c>
    </row>
    <row r="185" spans="2:4">
      <c r="B185" t="s">
        <v>263</v>
      </c>
      <c r="C185" s="2" t="s">
        <v>280</v>
      </c>
      <c r="D185" t="s">
        <v>281</v>
      </c>
    </row>
    <row r="186" spans="2:4">
      <c r="B186" t="s">
        <v>264</v>
      </c>
      <c r="C186" s="2" t="s">
        <v>280</v>
      </c>
      <c r="D186" t="s">
        <v>281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60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3</v>
      </c>
    </row>
    <row r="2" spans="1:8">
      <c r="A2" t="s">
        <v>79</v>
      </c>
    </row>
    <row r="3" spans="1:8">
      <c r="B3" t="s">
        <v>80</v>
      </c>
    </row>
    <row r="4" spans="1:8">
      <c r="B4" t="s">
        <v>81</v>
      </c>
      <c r="C4" s="2" t="s">
        <v>271</v>
      </c>
      <c r="D4" t="s">
        <v>274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  <c r="C7" s="2" t="s">
        <v>280</v>
      </c>
      <c r="D7" t="s">
        <v>281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271</v>
      </c>
      <c r="D10" t="s">
        <v>325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280</v>
      </c>
      <c r="D20" t="s">
        <v>281</v>
      </c>
    </row>
    <row r="21" spans="1:4">
      <c r="B21" t="s">
        <v>98</v>
      </c>
    </row>
    <row r="22" spans="1:4">
      <c r="B22" t="s">
        <v>99</v>
      </c>
      <c r="C22" s="2" t="s">
        <v>280</v>
      </c>
      <c r="D22" t="s">
        <v>281</v>
      </c>
    </row>
    <row r="23" spans="1:4">
      <c r="B23" t="s">
        <v>100</v>
      </c>
    </row>
    <row r="24" spans="1:4">
      <c r="B24" t="s">
        <v>101</v>
      </c>
      <c r="C24" s="2" t="s">
        <v>280</v>
      </c>
      <c r="D24" t="s">
        <v>281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  <c r="C27" s="2" t="s">
        <v>280</v>
      </c>
      <c r="D27" t="s">
        <v>281</v>
      </c>
    </row>
    <row r="28" spans="1:4">
      <c r="B28" t="s">
        <v>105</v>
      </c>
      <c r="C28" s="2" t="s">
        <v>280</v>
      </c>
      <c r="D28" t="s">
        <v>758</v>
      </c>
    </row>
    <row r="29" spans="1:4">
      <c r="B29" t="s">
        <v>106</v>
      </c>
      <c r="C29" s="2" t="s">
        <v>280</v>
      </c>
      <c r="D29" t="s">
        <v>281</v>
      </c>
    </row>
    <row r="30" spans="1:4">
      <c r="B30" t="s">
        <v>107</v>
      </c>
    </row>
    <row r="31" spans="1:4">
      <c r="B31" t="s">
        <v>108</v>
      </c>
      <c r="C31" s="2" t="s">
        <v>280</v>
      </c>
      <c r="D31" t="s">
        <v>281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274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280</v>
      </c>
      <c r="D39" t="s">
        <v>281</v>
      </c>
    </row>
    <row r="40" spans="2:4">
      <c r="B40" t="s">
        <v>117</v>
      </c>
    </row>
    <row r="41" spans="2:4">
      <c r="B41" t="s">
        <v>118</v>
      </c>
      <c r="C41" s="2" t="s">
        <v>280</v>
      </c>
      <c r="D41" t="s">
        <v>281</v>
      </c>
    </row>
    <row r="42" spans="2:4">
      <c r="B42" t="s">
        <v>119</v>
      </c>
      <c r="C42" s="2" t="s">
        <v>271</v>
      </c>
      <c r="D42" t="s">
        <v>274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280</v>
      </c>
      <c r="D50" t="s">
        <v>281</v>
      </c>
    </row>
    <row r="51" spans="1:4">
      <c r="B51" t="s">
        <v>128</v>
      </c>
      <c r="C51" s="2" t="s">
        <v>280</v>
      </c>
      <c r="D51" t="s">
        <v>281</v>
      </c>
    </row>
    <row r="52" spans="1:4">
      <c r="B52" t="s">
        <v>129</v>
      </c>
      <c r="C52" s="2" t="s">
        <v>271</v>
      </c>
      <c r="D52" t="s">
        <v>275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280</v>
      </c>
      <c r="D55" t="s">
        <v>281</v>
      </c>
    </row>
    <row r="56" spans="1:4">
      <c r="B56" t="s">
        <v>133</v>
      </c>
    </row>
    <row r="57" spans="1:4">
      <c r="B57" t="s">
        <v>135</v>
      </c>
    </row>
    <row r="58" spans="1:4">
      <c r="B58" t="s">
        <v>136</v>
      </c>
      <c r="C58" s="2" t="s">
        <v>280</v>
      </c>
      <c r="D58" t="s">
        <v>281</v>
      </c>
    </row>
    <row r="59" spans="1:4">
      <c r="B59" t="s">
        <v>137</v>
      </c>
    </row>
    <row r="60" spans="1:4">
      <c r="B60" t="s">
        <v>138</v>
      </c>
      <c r="C60" s="2" t="s">
        <v>280</v>
      </c>
      <c r="D60" t="s">
        <v>281</v>
      </c>
    </row>
    <row r="61" spans="1:4">
      <c r="B61" t="s">
        <v>139</v>
      </c>
      <c r="C61" s="2" t="s">
        <v>280</v>
      </c>
      <c r="D61" t="s">
        <v>311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  <c r="C68" s="2" t="s">
        <v>280</v>
      </c>
      <c r="D68" t="s">
        <v>311</v>
      </c>
    </row>
    <row r="69" spans="1:4">
      <c r="B69" t="s">
        <v>147</v>
      </c>
      <c r="C69" s="2" t="s">
        <v>280</v>
      </c>
      <c r="D69" t="s">
        <v>758</v>
      </c>
    </row>
    <row r="70" spans="1:4">
      <c r="B70" t="s">
        <v>148</v>
      </c>
      <c r="C70" s="2" t="s">
        <v>280</v>
      </c>
      <c r="D70" t="s">
        <v>281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2" t="s">
        <v>280</v>
      </c>
      <c r="D77" t="s">
        <v>311</v>
      </c>
    </row>
    <row r="78" spans="1:4">
      <c r="A78" t="s">
        <v>156</v>
      </c>
    </row>
    <row r="79" spans="1:4">
      <c r="B79" t="s">
        <v>157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  <c r="C82" s="2" t="s">
        <v>280</v>
      </c>
      <c r="D82" t="s">
        <v>281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280</v>
      </c>
      <c r="D87" t="s">
        <v>281</v>
      </c>
    </row>
    <row r="88" spans="2:4">
      <c r="B88" t="s">
        <v>166</v>
      </c>
      <c r="C88" s="9" t="s">
        <v>292</v>
      </c>
      <c r="D88" t="s">
        <v>753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9" t="s">
        <v>292</v>
      </c>
      <c r="D92" t="s">
        <v>753</v>
      </c>
    </row>
    <row r="93" spans="2:4">
      <c r="B93" t="s">
        <v>171</v>
      </c>
      <c r="C93" s="2" t="s">
        <v>271</v>
      </c>
      <c r="D93" t="s">
        <v>274</v>
      </c>
    </row>
    <row r="94" spans="2:4">
      <c r="B94" t="s">
        <v>172</v>
      </c>
      <c r="C94" s="2" t="s">
        <v>271</v>
      </c>
      <c r="D94" t="s">
        <v>274</v>
      </c>
    </row>
    <row r="95" spans="2:4">
      <c r="B95" t="s">
        <v>173</v>
      </c>
    </row>
    <row r="96" spans="2:4">
      <c r="B96" t="s">
        <v>174</v>
      </c>
      <c r="C96" s="2" t="s">
        <v>280</v>
      </c>
      <c r="D96" t="s">
        <v>281</v>
      </c>
    </row>
    <row r="97" spans="1:4">
      <c r="B97" t="s">
        <v>175</v>
      </c>
      <c r="C97" s="2" t="s">
        <v>280</v>
      </c>
      <c r="D97" t="s">
        <v>281</v>
      </c>
    </row>
    <row r="98" spans="1:4">
      <c r="B98" t="s">
        <v>176</v>
      </c>
      <c r="C98" s="2" t="s">
        <v>280</v>
      </c>
      <c r="D98" t="s">
        <v>758</v>
      </c>
    </row>
    <row r="99" spans="1:4">
      <c r="B99" t="s">
        <v>177</v>
      </c>
      <c r="C99" s="2" t="s">
        <v>271</v>
      </c>
      <c r="D99" t="s">
        <v>274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  <c r="C107" s="9" t="s">
        <v>292</v>
      </c>
      <c r="D107" t="s">
        <v>753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  <c r="C110" s="2" t="s">
        <v>271</v>
      </c>
      <c r="D110" t="s">
        <v>274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274</v>
      </c>
    </row>
    <row r="122" spans="1:4">
      <c r="B122" t="s">
        <v>200</v>
      </c>
      <c r="C122" s="2" t="s">
        <v>271</v>
      </c>
      <c r="D122" t="s">
        <v>274</v>
      </c>
    </row>
    <row r="123" spans="1:4">
      <c r="B123" t="s">
        <v>201</v>
      </c>
      <c r="C123" s="2" t="s">
        <v>280</v>
      </c>
      <c r="D123" t="s">
        <v>281</v>
      </c>
    </row>
    <row r="124" spans="1:4">
      <c r="B124" t="s">
        <v>202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280</v>
      </c>
      <c r="D130" t="s">
        <v>311</v>
      </c>
    </row>
    <row r="131" spans="2:4">
      <c r="B131" t="s">
        <v>209</v>
      </c>
      <c r="C131" s="2" t="s">
        <v>271</v>
      </c>
      <c r="D131" t="s">
        <v>275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281</v>
      </c>
    </row>
    <row r="138" spans="2:4">
      <c r="B138" t="s">
        <v>216</v>
      </c>
      <c r="C138" s="2" t="s">
        <v>271</v>
      </c>
      <c r="D138" t="s">
        <v>351</v>
      </c>
    </row>
    <row r="139" spans="2:4">
      <c r="B139" t="s">
        <v>217</v>
      </c>
    </row>
    <row r="140" spans="2:4">
      <c r="B140" t="s">
        <v>218</v>
      </c>
    </row>
    <row r="141" spans="2:4">
      <c r="B141" t="s">
        <v>219</v>
      </c>
    </row>
    <row r="142" spans="2:4">
      <c r="B142" t="s">
        <v>220</v>
      </c>
      <c r="C142" s="2" t="s">
        <v>280</v>
      </c>
      <c r="D142" t="s">
        <v>281</v>
      </c>
    </row>
    <row r="143" spans="2:4">
      <c r="B143" t="s">
        <v>221</v>
      </c>
      <c r="C143" s="2" t="s">
        <v>280</v>
      </c>
      <c r="D143" t="s">
        <v>311</v>
      </c>
    </row>
    <row r="144" spans="2:4">
      <c r="B144" t="s">
        <v>222</v>
      </c>
    </row>
    <row r="145" spans="2:4">
      <c r="B145" t="s">
        <v>223</v>
      </c>
    </row>
    <row r="146" spans="2:4">
      <c r="B146" t="s">
        <v>224</v>
      </c>
      <c r="C146" s="2" t="s">
        <v>280</v>
      </c>
      <c r="D146" t="s">
        <v>311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</row>
    <row r="151" spans="2:4">
      <c r="B151" t="s">
        <v>229</v>
      </c>
    </row>
    <row r="152" spans="2:4">
      <c r="B152" t="s">
        <v>230</v>
      </c>
      <c r="C152" s="2" t="s">
        <v>280</v>
      </c>
      <c r="D152" t="s">
        <v>281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280</v>
      </c>
      <c r="D156" t="s">
        <v>281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271</v>
      </c>
      <c r="D161" t="s">
        <v>275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494</v>
      </c>
    </row>
    <row r="164" spans="2:4">
      <c r="B164" t="s">
        <v>242</v>
      </c>
    </row>
    <row r="165" spans="2:4">
      <c r="B165" t="s">
        <v>243</v>
      </c>
      <c r="C165" s="2" t="s">
        <v>280</v>
      </c>
      <c r="D165" t="s">
        <v>281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280</v>
      </c>
      <c r="D171" t="s">
        <v>758</v>
      </c>
    </row>
    <row r="172" spans="2:4">
      <c r="B172" t="s">
        <v>250</v>
      </c>
    </row>
    <row r="173" spans="2:4">
      <c r="B173" t="s">
        <v>251</v>
      </c>
      <c r="C173" s="2" t="s">
        <v>280</v>
      </c>
      <c r="D173" t="s">
        <v>281</v>
      </c>
    </row>
    <row r="174" spans="2:4">
      <c r="B174" t="s">
        <v>252</v>
      </c>
    </row>
    <row r="175" spans="2:4">
      <c r="B175" t="s">
        <v>253</v>
      </c>
    </row>
    <row r="176" spans="2:4">
      <c r="B176" t="s">
        <v>254</v>
      </c>
      <c r="C176" s="2" t="s">
        <v>280</v>
      </c>
      <c r="D176" t="s">
        <v>281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280</v>
      </c>
      <c r="D182" t="s">
        <v>281</v>
      </c>
    </row>
    <row r="183" spans="2:4">
      <c r="B183" t="s">
        <v>261</v>
      </c>
    </row>
    <row r="184" spans="2:4">
      <c r="B184" t="s">
        <v>262</v>
      </c>
      <c r="C184" s="2" t="s">
        <v>280</v>
      </c>
      <c r="D184" t="s">
        <v>281</v>
      </c>
    </row>
    <row r="185" spans="2:4">
      <c r="B185" t="s">
        <v>263</v>
      </c>
      <c r="C185" s="2" t="s">
        <v>280</v>
      </c>
      <c r="D185" t="s">
        <v>281</v>
      </c>
    </row>
    <row r="186" spans="2:4">
      <c r="B186" t="s">
        <v>264</v>
      </c>
      <c r="C186" s="2" t="s">
        <v>280</v>
      </c>
      <c r="D186" t="s">
        <v>281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57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5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288</v>
      </c>
    </row>
    <row r="4" spans="1:8">
      <c r="B4" t="s">
        <v>81</v>
      </c>
      <c r="C4" s="2" t="s">
        <v>271</v>
      </c>
      <c r="D4" t="s">
        <v>300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288</v>
      </c>
    </row>
    <row r="10" spans="1:8">
      <c r="B10" t="s">
        <v>87</v>
      </c>
      <c r="C10" s="2" t="s">
        <v>271</v>
      </c>
      <c r="D10" t="s">
        <v>288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288</v>
      </c>
    </row>
    <row r="21" spans="1:4">
      <c r="B21" t="s">
        <v>98</v>
      </c>
    </row>
    <row r="22" spans="1:4">
      <c r="B22" t="s">
        <v>99</v>
      </c>
    </row>
    <row r="23" spans="1:4">
      <c r="B23" t="s">
        <v>100</v>
      </c>
    </row>
    <row r="24" spans="1:4">
      <c r="B24" t="s">
        <v>101</v>
      </c>
      <c r="C24" s="2" t="s">
        <v>271</v>
      </c>
      <c r="D24" t="s">
        <v>279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300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275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275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9" t="s">
        <v>292</v>
      </c>
      <c r="D39" t="s">
        <v>347</v>
      </c>
    </row>
    <row r="40" spans="2:4">
      <c r="B40" t="s">
        <v>117</v>
      </c>
      <c r="C40" s="2" t="s">
        <v>271</v>
      </c>
      <c r="D40" t="s">
        <v>275</v>
      </c>
    </row>
    <row r="41" spans="2:4">
      <c r="B41" t="s">
        <v>118</v>
      </c>
      <c r="C41" s="2" t="s">
        <v>271</v>
      </c>
      <c r="D41" t="s">
        <v>275</v>
      </c>
    </row>
    <row r="42" spans="2:4">
      <c r="B42" t="s">
        <v>119</v>
      </c>
      <c r="C42" s="2" t="s">
        <v>271</v>
      </c>
      <c r="D42" t="s">
        <v>288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288</v>
      </c>
    </row>
    <row r="51" spans="1:4">
      <c r="B51" t="s">
        <v>128</v>
      </c>
      <c r="C51" s="2" t="s">
        <v>280</v>
      </c>
      <c r="D51" t="s">
        <v>281</v>
      </c>
    </row>
    <row r="52" spans="1:4">
      <c r="B52" t="s">
        <v>129</v>
      </c>
      <c r="C52" s="2" t="s">
        <v>271</v>
      </c>
      <c r="D52" t="s">
        <v>300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9" t="s">
        <v>292</v>
      </c>
      <c r="D55" t="s">
        <v>347</v>
      </c>
    </row>
    <row r="56" spans="1:4">
      <c r="B56" t="s">
        <v>133</v>
      </c>
      <c r="C56" s="2" t="s">
        <v>280</v>
      </c>
      <c r="D56" t="s">
        <v>281</v>
      </c>
    </row>
    <row r="57" spans="1:4">
      <c r="B57" t="s">
        <v>135</v>
      </c>
      <c r="C57" s="2" t="s">
        <v>271</v>
      </c>
      <c r="D57" t="s">
        <v>309</v>
      </c>
    </row>
    <row r="58" spans="1:4">
      <c r="B58" t="s">
        <v>136</v>
      </c>
      <c r="C58" s="2" t="s">
        <v>271</v>
      </c>
      <c r="D58" t="s">
        <v>288</v>
      </c>
    </row>
    <row r="59" spans="1:4">
      <c r="B59" t="s">
        <v>137</v>
      </c>
    </row>
    <row r="60" spans="1:4">
      <c r="B60" t="s">
        <v>138</v>
      </c>
      <c r="C60" s="2" t="s">
        <v>271</v>
      </c>
      <c r="D60" t="s">
        <v>288</v>
      </c>
    </row>
    <row r="61" spans="1:4">
      <c r="B61" t="s">
        <v>139</v>
      </c>
      <c r="C61" s="2" t="s">
        <v>271</v>
      </c>
      <c r="D61" t="s">
        <v>275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  <c r="C69" s="9" t="s">
        <v>292</v>
      </c>
      <c r="D69" t="s">
        <v>347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  <c r="D74" s="4" t="s">
        <v>288</v>
      </c>
    </row>
    <row r="75" spans="1:4">
      <c r="B75" t="s">
        <v>153</v>
      </c>
      <c r="C75" s="2" t="s">
        <v>271</v>
      </c>
      <c r="D75" t="s">
        <v>275</v>
      </c>
    </row>
    <row r="76" spans="1:4">
      <c r="B76" t="s">
        <v>154</v>
      </c>
    </row>
    <row r="77" spans="1:4">
      <c r="B77" t="s">
        <v>155</v>
      </c>
      <c r="C77" s="9" t="s">
        <v>292</v>
      </c>
      <c r="D77" t="s">
        <v>347</v>
      </c>
    </row>
    <row r="78" spans="1:4">
      <c r="A78" t="s">
        <v>156</v>
      </c>
    </row>
    <row r="79" spans="1:4">
      <c r="B79" t="s">
        <v>157</v>
      </c>
      <c r="C79" s="2" t="s">
        <v>280</v>
      </c>
      <c r="D79" t="s">
        <v>311</v>
      </c>
    </row>
    <row r="80" spans="1:4">
      <c r="B80" t="s">
        <v>158</v>
      </c>
      <c r="C80" s="2" t="s">
        <v>271</v>
      </c>
      <c r="D80" t="s">
        <v>274</v>
      </c>
    </row>
    <row r="81" spans="2:4">
      <c r="B81" t="s">
        <v>159</v>
      </c>
    </row>
    <row r="82" spans="2:4">
      <c r="B82" t="s">
        <v>160</v>
      </c>
      <c r="C82" s="2" t="s">
        <v>271</v>
      </c>
      <c r="D82" t="s">
        <v>274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330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310</v>
      </c>
    </row>
    <row r="93" spans="2:4">
      <c r="B93" t="s">
        <v>171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280</v>
      </c>
      <c r="D97" t="s">
        <v>311</v>
      </c>
    </row>
    <row r="98" spans="1:4">
      <c r="B98" t="s">
        <v>176</v>
      </c>
      <c r="C98" s="2" t="s">
        <v>280</v>
      </c>
      <c r="D98" t="s">
        <v>281</v>
      </c>
    </row>
    <row r="99" spans="1:4">
      <c r="B99" t="s">
        <v>177</v>
      </c>
      <c r="C99" s="2" t="s">
        <v>280</v>
      </c>
      <c r="D99" t="s">
        <v>281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  <c r="C107" s="2" t="s">
        <v>280</v>
      </c>
      <c r="D107" t="s">
        <v>281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  <c r="C121" s="2" t="s">
        <v>271</v>
      </c>
      <c r="D121" t="s">
        <v>288</v>
      </c>
    </row>
    <row r="122" spans="1:4">
      <c r="B122" t="s">
        <v>200</v>
      </c>
      <c r="D122" s="4" t="s">
        <v>315</v>
      </c>
    </row>
    <row r="123" spans="1:4">
      <c r="B123" t="s">
        <v>201</v>
      </c>
    </row>
    <row r="124" spans="1:4">
      <c r="B124" t="s">
        <v>202</v>
      </c>
    </row>
    <row r="125" spans="1:4">
      <c r="B125" t="s">
        <v>203</v>
      </c>
      <c r="C125" s="2" t="s">
        <v>271</v>
      </c>
      <c r="D125" t="s">
        <v>276</v>
      </c>
    </row>
    <row r="126" spans="1:4">
      <c r="B126" t="s">
        <v>204</v>
      </c>
    </row>
    <row r="127" spans="1:4">
      <c r="B127" t="s">
        <v>205</v>
      </c>
      <c r="C127" s="2" t="s">
        <v>280</v>
      </c>
      <c r="D127" t="s">
        <v>281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300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  <c r="C134" s="2" t="s">
        <v>280</v>
      </c>
      <c r="D134" t="s">
        <v>281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281</v>
      </c>
    </row>
    <row r="138" spans="2:4">
      <c r="B138" t="s">
        <v>216</v>
      </c>
      <c r="C138" s="2" t="s">
        <v>271</v>
      </c>
      <c r="D138" t="s">
        <v>300</v>
      </c>
    </row>
    <row r="139" spans="2:4">
      <c r="B139" t="s">
        <v>217</v>
      </c>
    </row>
    <row r="140" spans="2:4">
      <c r="B140" t="s">
        <v>218</v>
      </c>
      <c r="C140" s="2" t="s">
        <v>280</v>
      </c>
      <c r="D140" t="s">
        <v>281</v>
      </c>
    </row>
    <row r="141" spans="2:4">
      <c r="B141" t="s">
        <v>219</v>
      </c>
    </row>
    <row r="142" spans="2:4">
      <c r="B142" t="s">
        <v>220</v>
      </c>
      <c r="C142" s="2" t="s">
        <v>271</v>
      </c>
      <c r="D142" t="s">
        <v>274</v>
      </c>
    </row>
    <row r="143" spans="2:4">
      <c r="B143" t="s">
        <v>221</v>
      </c>
      <c r="C143" s="9" t="s">
        <v>292</v>
      </c>
      <c r="D143" t="s">
        <v>293</v>
      </c>
    </row>
    <row r="144" spans="2:4">
      <c r="B144" t="s">
        <v>222</v>
      </c>
    </row>
    <row r="145" spans="2:4">
      <c r="B145" t="s">
        <v>223</v>
      </c>
      <c r="C145" s="2" t="s">
        <v>271</v>
      </c>
      <c r="D145" t="s">
        <v>274</v>
      </c>
    </row>
    <row r="146" spans="2:4">
      <c r="B146" t="s">
        <v>224</v>
      </c>
      <c r="C146" s="2" t="s">
        <v>280</v>
      </c>
      <c r="D146" t="s">
        <v>281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</row>
    <row r="151" spans="2:4">
      <c r="B151" t="s">
        <v>229</v>
      </c>
    </row>
    <row r="152" spans="2:4">
      <c r="B152" t="s">
        <v>230</v>
      </c>
      <c r="C152" s="2" t="s">
        <v>280</v>
      </c>
      <c r="D152" t="s">
        <v>311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280</v>
      </c>
      <c r="D156" t="s">
        <v>281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271</v>
      </c>
      <c r="D161" t="s">
        <v>274</v>
      </c>
    </row>
    <row r="162" spans="2:4">
      <c r="B162" t="s">
        <v>240</v>
      </c>
    </row>
    <row r="163" spans="2:4">
      <c r="B163" t="s">
        <v>241</v>
      </c>
      <c r="C163" s="2" t="s">
        <v>280</v>
      </c>
      <c r="D163" t="s">
        <v>281</v>
      </c>
    </row>
    <row r="164" spans="2:4">
      <c r="B164" t="s">
        <v>242</v>
      </c>
    </row>
    <row r="165" spans="2:4">
      <c r="B165" t="s">
        <v>243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275</v>
      </c>
    </row>
    <row r="174" spans="2:4">
      <c r="B174" t="s">
        <v>252</v>
      </c>
      <c r="C174" s="2" t="s">
        <v>280</v>
      </c>
      <c r="D174" t="s">
        <v>281</v>
      </c>
    </row>
    <row r="175" spans="2:4">
      <c r="B175" t="s">
        <v>253</v>
      </c>
    </row>
    <row r="176" spans="2:4">
      <c r="B176" t="s">
        <v>254</v>
      </c>
      <c r="C176" s="2" t="s">
        <v>280</v>
      </c>
      <c r="D176" t="s">
        <v>281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280</v>
      </c>
      <c r="D182" t="s">
        <v>281</v>
      </c>
    </row>
    <row r="183" spans="2:4">
      <c r="B183" t="s">
        <v>261</v>
      </c>
    </row>
    <row r="184" spans="2:4">
      <c r="B184" t="s">
        <v>262</v>
      </c>
      <c r="C184" s="2" t="s">
        <v>280</v>
      </c>
      <c r="D184" t="s">
        <v>281</v>
      </c>
    </row>
    <row r="185" spans="2:4">
      <c r="B185" t="s">
        <v>263</v>
      </c>
      <c r="C185" s="2" t="s">
        <v>271</v>
      </c>
      <c r="D185" t="s">
        <v>275</v>
      </c>
    </row>
    <row r="186" spans="2:4">
      <c r="B186" t="s">
        <v>264</v>
      </c>
      <c r="C186" s="2" t="s">
        <v>271</v>
      </c>
      <c r="D186" t="s">
        <v>274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56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288</v>
      </c>
    </row>
    <row r="4" spans="1:8">
      <c r="B4" t="s">
        <v>81</v>
      </c>
      <c r="C4" s="2" t="s">
        <v>271</v>
      </c>
      <c r="D4" t="s">
        <v>310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599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288</v>
      </c>
    </row>
    <row r="10" spans="1:8">
      <c r="B10" t="s">
        <v>87</v>
      </c>
      <c r="C10" s="2" t="s">
        <v>271</v>
      </c>
      <c r="D10" t="s">
        <v>760</v>
      </c>
    </row>
    <row r="11" spans="1:8">
      <c r="B11" t="s">
        <v>88</v>
      </c>
    </row>
    <row r="12" spans="1:8">
      <c r="B12" t="s">
        <v>89</v>
      </c>
      <c r="C12" s="2" t="s">
        <v>271</v>
      </c>
      <c r="D12" t="s">
        <v>288</v>
      </c>
    </row>
    <row r="13" spans="1:8">
      <c r="B13" t="s">
        <v>90</v>
      </c>
      <c r="C13" s="2" t="s">
        <v>271</v>
      </c>
      <c r="D13" t="s">
        <v>288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631</v>
      </c>
    </row>
    <row r="21" spans="1:4">
      <c r="B21" t="s">
        <v>98</v>
      </c>
      <c r="C21" s="2" t="s">
        <v>280</v>
      </c>
      <c r="D21" t="s">
        <v>311</v>
      </c>
    </row>
    <row r="22" spans="1:4">
      <c r="B22" t="s">
        <v>99</v>
      </c>
    </row>
    <row r="23" spans="1:4">
      <c r="B23" t="s">
        <v>100</v>
      </c>
    </row>
    <row r="24" spans="1:4">
      <c r="B24" t="s">
        <v>101</v>
      </c>
      <c r="C24" s="2" t="s">
        <v>271</v>
      </c>
      <c r="D24" t="s">
        <v>275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310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274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</row>
    <row r="35" spans="2:4">
      <c r="B35" t="s">
        <v>112</v>
      </c>
      <c r="C35" s="2" t="s">
        <v>271</v>
      </c>
      <c r="D35" t="s">
        <v>308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761</v>
      </c>
    </row>
    <row r="40" spans="2:4">
      <c r="B40" t="s">
        <v>117</v>
      </c>
      <c r="C40" s="2" t="s">
        <v>271</v>
      </c>
      <c r="D40" t="s">
        <v>309</v>
      </c>
    </row>
    <row r="41" spans="2:4">
      <c r="B41" t="s">
        <v>118</v>
      </c>
      <c r="C41" s="2" t="s">
        <v>271</v>
      </c>
      <c r="D41" t="s">
        <v>279</v>
      </c>
    </row>
    <row r="42" spans="2:4">
      <c r="B42" t="s">
        <v>119</v>
      </c>
      <c r="C42" s="2" t="s">
        <v>271</v>
      </c>
      <c r="D42" t="s">
        <v>309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275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280</v>
      </c>
      <c r="D50" t="s">
        <v>311</v>
      </c>
    </row>
    <row r="51" spans="1:4">
      <c r="B51" t="s">
        <v>128</v>
      </c>
      <c r="C51" s="2" t="s">
        <v>280</v>
      </c>
      <c r="D51" t="s">
        <v>281</v>
      </c>
    </row>
    <row r="52" spans="1:4">
      <c r="B52" t="s">
        <v>129</v>
      </c>
      <c r="C52" s="2" t="s">
        <v>271</v>
      </c>
      <c r="D52" t="s">
        <v>301</v>
      </c>
    </row>
    <row r="53" spans="1:4">
      <c r="B53" t="s">
        <v>130</v>
      </c>
      <c r="C53" s="2" t="s">
        <v>271</v>
      </c>
      <c r="D53" t="s">
        <v>599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288</v>
      </c>
    </row>
    <row r="56" spans="1:4">
      <c r="B56" t="s">
        <v>133</v>
      </c>
      <c r="C56" s="2" t="s">
        <v>271</v>
      </c>
      <c r="D56" t="s">
        <v>275</v>
      </c>
    </row>
    <row r="57" spans="1:4">
      <c r="B57" t="s">
        <v>135</v>
      </c>
    </row>
    <row r="58" spans="1:4">
      <c r="B58" t="s">
        <v>136</v>
      </c>
      <c r="C58" s="2" t="s">
        <v>271</v>
      </c>
      <c r="D58" t="s">
        <v>288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  <c r="C68" s="2" t="s">
        <v>271</v>
      </c>
      <c r="D68" t="s">
        <v>288</v>
      </c>
    </row>
    <row r="69" spans="1:4">
      <c r="B69" t="s">
        <v>147</v>
      </c>
      <c r="C69" s="2" t="s">
        <v>271</v>
      </c>
      <c r="D69" t="s">
        <v>288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301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288</v>
      </c>
    </row>
    <row r="80" spans="1:4">
      <c r="B80" t="s">
        <v>158</v>
      </c>
    </row>
    <row r="81" spans="2:4">
      <c r="B81" t="s">
        <v>159</v>
      </c>
    </row>
    <row r="82" spans="2:4">
      <c r="B82" t="s">
        <v>160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275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</row>
    <row r="93" spans="2:4">
      <c r="B93" t="s">
        <v>171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271</v>
      </c>
      <c r="D97" t="s">
        <v>275</v>
      </c>
    </row>
    <row r="98" spans="1:4">
      <c r="B98" t="s">
        <v>176</v>
      </c>
    </row>
    <row r="99" spans="1:4">
      <c r="B99" t="s">
        <v>177</v>
      </c>
      <c r="C99" s="2" t="s">
        <v>280</v>
      </c>
      <c r="D99" t="s">
        <v>281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</row>
    <row r="123" spans="1:4">
      <c r="B123" t="s">
        <v>201</v>
      </c>
    </row>
    <row r="124" spans="1:4">
      <c r="B124" t="s">
        <v>202</v>
      </c>
    </row>
    <row r="125" spans="1:4">
      <c r="B125" t="s">
        <v>203</v>
      </c>
      <c r="C125" s="2" t="s">
        <v>271</v>
      </c>
      <c r="D125" t="s">
        <v>337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336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288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  <c r="C134" s="2" t="s">
        <v>271</v>
      </c>
      <c r="D134" t="s">
        <v>274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301</v>
      </c>
    </row>
    <row r="138" spans="2:4">
      <c r="B138" t="s">
        <v>216</v>
      </c>
      <c r="C138" s="2" t="s">
        <v>271</v>
      </c>
      <c r="D138" t="s">
        <v>762</v>
      </c>
    </row>
    <row r="139" spans="2:4">
      <c r="B139" t="s">
        <v>217</v>
      </c>
    </row>
    <row r="140" spans="2:4">
      <c r="B140" t="s">
        <v>218</v>
      </c>
      <c r="C140" s="2" t="s">
        <v>271</v>
      </c>
      <c r="D140" t="s">
        <v>527</v>
      </c>
    </row>
    <row r="141" spans="2:4">
      <c r="B141" t="s">
        <v>219</v>
      </c>
    </row>
    <row r="142" spans="2:4">
      <c r="B142" t="s">
        <v>220</v>
      </c>
    </row>
    <row r="143" spans="2:4">
      <c r="B143" t="s">
        <v>221</v>
      </c>
    </row>
    <row r="144" spans="2:4">
      <c r="B144" t="s">
        <v>222</v>
      </c>
    </row>
    <row r="145" spans="2:4">
      <c r="B145" t="s">
        <v>223</v>
      </c>
      <c r="C145" s="2" t="s">
        <v>280</v>
      </c>
      <c r="D145" t="s">
        <v>281</v>
      </c>
    </row>
    <row r="146" spans="2:4">
      <c r="B146" t="s">
        <v>224</v>
      </c>
      <c r="C146" s="2" t="s">
        <v>271</v>
      </c>
      <c r="D146" t="s">
        <v>498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</row>
    <row r="151" spans="2:4">
      <c r="B151" t="s">
        <v>229</v>
      </c>
    </row>
    <row r="152" spans="2:4">
      <c r="B152" t="s">
        <v>230</v>
      </c>
      <c r="C152" s="2" t="s">
        <v>271</v>
      </c>
      <c r="D152" t="s">
        <v>275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331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2" t="s">
        <v>271</v>
      </c>
      <c r="D161" t="s">
        <v>288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762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288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  <c r="C170" s="2" t="s">
        <v>271</v>
      </c>
      <c r="D170" t="s">
        <v>599</v>
      </c>
    </row>
    <row r="171" spans="2:4">
      <c r="B171" t="s">
        <v>249</v>
      </c>
      <c r="C171" s="2" t="s">
        <v>271</v>
      </c>
      <c r="D171" t="s">
        <v>288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763</v>
      </c>
    </row>
    <row r="174" spans="2:4">
      <c r="B174" t="s">
        <v>252</v>
      </c>
      <c r="C174" s="2" t="s">
        <v>271</v>
      </c>
      <c r="D174" t="s">
        <v>274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275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  <c r="C181" s="2" t="s">
        <v>280</v>
      </c>
      <c r="D181" t="s">
        <v>281</v>
      </c>
    </row>
    <row r="182" spans="2:4">
      <c r="B182" t="s">
        <v>260</v>
      </c>
      <c r="C182" s="2" t="s">
        <v>271</v>
      </c>
      <c r="D182" t="s">
        <v>288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288</v>
      </c>
    </row>
    <row r="185" spans="2:4">
      <c r="B185" t="s">
        <v>263</v>
      </c>
      <c r="C185" s="2" t="s">
        <v>271</v>
      </c>
      <c r="D185" t="s">
        <v>599</v>
      </c>
    </row>
    <row r="186" spans="2:4">
      <c r="B186" t="s">
        <v>264</v>
      </c>
      <c r="C186" s="2" t="s">
        <v>271</v>
      </c>
      <c r="D186" t="s">
        <v>288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58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273</v>
      </c>
    </row>
    <row r="4" spans="1:8">
      <c r="B4" t="s">
        <v>81</v>
      </c>
      <c r="C4" s="2" t="s">
        <v>271</v>
      </c>
      <c r="D4" t="s">
        <v>688</v>
      </c>
    </row>
    <row r="5" spans="1:8">
      <c r="B5" t="s">
        <v>82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273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276</v>
      </c>
    </row>
    <row r="10" spans="1:8">
      <c r="B10" t="s">
        <v>87</v>
      </c>
      <c r="C10" s="2" t="s">
        <v>271</v>
      </c>
      <c r="D10" t="s">
        <v>279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  <c r="C13" s="2" t="s">
        <v>271</v>
      </c>
      <c r="D13" t="s">
        <v>279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339</v>
      </c>
    </row>
    <row r="21" spans="1:4">
      <c r="B21" t="s">
        <v>98</v>
      </c>
    </row>
    <row r="22" spans="1:4">
      <c r="B22" t="s">
        <v>99</v>
      </c>
    </row>
    <row r="23" spans="1:4">
      <c r="B23" t="s">
        <v>100</v>
      </c>
    </row>
    <row r="24" spans="1:4">
      <c r="B24" t="s">
        <v>101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271</v>
      </c>
      <c r="D29" t="s">
        <v>273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273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</row>
    <row r="35" spans="2:4">
      <c r="B35" t="s">
        <v>112</v>
      </c>
      <c r="C35" s="2" t="s">
        <v>271</v>
      </c>
      <c r="D35" t="s">
        <v>326</v>
      </c>
    </row>
    <row r="36" spans="2:4">
      <c r="B36" t="s">
        <v>113</v>
      </c>
      <c r="C36" s="2" t="s">
        <v>271</v>
      </c>
      <c r="D36" t="s">
        <v>276</v>
      </c>
    </row>
    <row r="37" spans="2:4">
      <c r="B37" t="s">
        <v>114</v>
      </c>
      <c r="C37" s="2" t="s">
        <v>271</v>
      </c>
      <c r="D37" t="s">
        <v>276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273</v>
      </c>
    </row>
    <row r="40" spans="2:4">
      <c r="B40" t="s">
        <v>117</v>
      </c>
      <c r="C40" s="2" t="s">
        <v>271</v>
      </c>
      <c r="D40" t="s">
        <v>276</v>
      </c>
    </row>
    <row r="41" spans="2:4">
      <c r="B41" t="s">
        <v>118</v>
      </c>
      <c r="C41" s="2" t="s">
        <v>271</v>
      </c>
      <c r="D41" t="s">
        <v>279</v>
      </c>
    </row>
    <row r="42" spans="2:4">
      <c r="B42" t="s">
        <v>119</v>
      </c>
      <c r="C42" s="2" t="s">
        <v>271</v>
      </c>
      <c r="D42" t="s">
        <v>300</v>
      </c>
    </row>
    <row r="43" spans="2:4">
      <c r="B43" t="s">
        <v>120</v>
      </c>
      <c r="C43" s="2" t="s">
        <v>271</v>
      </c>
      <c r="D43" t="s">
        <v>282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275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273</v>
      </c>
    </row>
    <row r="51" spans="1:4">
      <c r="B51" t="s">
        <v>128</v>
      </c>
      <c r="C51" s="2" t="s">
        <v>271</v>
      </c>
      <c r="D51" t="s">
        <v>273</v>
      </c>
    </row>
    <row r="52" spans="1:4">
      <c r="B52" t="s">
        <v>129</v>
      </c>
      <c r="C52" s="2" t="s">
        <v>271</v>
      </c>
      <c r="D52" t="s">
        <v>273</v>
      </c>
    </row>
    <row r="53" spans="1:4">
      <c r="B53" t="s">
        <v>130</v>
      </c>
      <c r="C53" s="2" t="s">
        <v>271</v>
      </c>
      <c r="D53" t="s">
        <v>275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273</v>
      </c>
    </row>
    <row r="56" spans="1:4">
      <c r="B56" t="s">
        <v>133</v>
      </c>
      <c r="C56" s="2" t="s">
        <v>271</v>
      </c>
      <c r="D56" t="s">
        <v>273</v>
      </c>
    </row>
    <row r="57" spans="1:4">
      <c r="B57" t="s">
        <v>135</v>
      </c>
      <c r="C57" s="2" t="s">
        <v>271</v>
      </c>
      <c r="D57" t="s">
        <v>279</v>
      </c>
    </row>
    <row r="58" spans="1:4">
      <c r="B58" t="s">
        <v>136</v>
      </c>
      <c r="C58" s="2" t="s">
        <v>271</v>
      </c>
      <c r="D58" t="s">
        <v>341</v>
      </c>
    </row>
    <row r="59" spans="1:4">
      <c r="B59" t="s">
        <v>137</v>
      </c>
    </row>
    <row r="60" spans="1:4">
      <c r="B60" t="s">
        <v>138</v>
      </c>
    </row>
    <row r="61" spans="1:4">
      <c r="B61" t="s">
        <v>139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  <c r="C68" s="2" t="s">
        <v>271</v>
      </c>
      <c r="D68" t="s">
        <v>275</v>
      </c>
    </row>
    <row r="69" spans="1:4">
      <c r="B69" t="s">
        <v>147</v>
      </c>
      <c r="C69" s="2" t="s">
        <v>280</v>
      </c>
      <c r="D69" t="s">
        <v>311</v>
      </c>
    </row>
    <row r="70" spans="1:4">
      <c r="B70" t="s">
        <v>148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  <c r="C75" s="2" t="s">
        <v>271</v>
      </c>
      <c r="D75" t="s">
        <v>275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273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273</v>
      </c>
    </row>
    <row r="80" spans="1:4">
      <c r="B80" t="s">
        <v>158</v>
      </c>
      <c r="C80" s="2" t="s">
        <v>280</v>
      </c>
      <c r="D80" t="s">
        <v>311</v>
      </c>
    </row>
    <row r="81" spans="2:4">
      <c r="B81" t="s">
        <v>159</v>
      </c>
    </row>
    <row r="82" spans="2:4">
      <c r="B82" t="s">
        <v>160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273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</row>
    <row r="93" spans="2:4">
      <c r="B93" t="s">
        <v>171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</row>
    <row r="97" spans="1:4">
      <c r="B97" t="s">
        <v>175</v>
      </c>
      <c r="C97" s="2" t="s">
        <v>280</v>
      </c>
      <c r="D97" t="s">
        <v>311</v>
      </c>
    </row>
    <row r="98" spans="1:4">
      <c r="B98" t="s">
        <v>176</v>
      </c>
    </row>
    <row r="99" spans="1:4">
      <c r="B99" t="s">
        <v>177</v>
      </c>
      <c r="C99" s="2" t="s">
        <v>271</v>
      </c>
      <c r="D99" t="s">
        <v>276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</row>
    <row r="108" spans="1:4">
      <c r="B108" t="s">
        <v>186</v>
      </c>
    </row>
    <row r="109" spans="1:4">
      <c r="B109" t="s">
        <v>187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  <c r="D122" s="4" t="s">
        <v>315</v>
      </c>
    </row>
    <row r="123" spans="1:4">
      <c r="B123" t="s">
        <v>201</v>
      </c>
    </row>
    <row r="124" spans="1:4">
      <c r="B124" t="s">
        <v>202</v>
      </c>
      <c r="D124" s="4" t="s">
        <v>585</v>
      </c>
    </row>
    <row r="125" spans="1:4">
      <c r="B125" t="s">
        <v>203</v>
      </c>
      <c r="C125" s="2" t="s">
        <v>271</v>
      </c>
      <c r="D125" t="s">
        <v>341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273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486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</row>
    <row r="134" spans="2:4">
      <c r="B134" t="s">
        <v>212</v>
      </c>
      <c r="C134" s="2" t="s">
        <v>271</v>
      </c>
      <c r="D134" t="s">
        <v>326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273</v>
      </c>
    </row>
    <row r="138" spans="2:4">
      <c r="B138" t="s">
        <v>216</v>
      </c>
      <c r="C138" s="2" t="s">
        <v>271</v>
      </c>
      <c r="D138" t="s">
        <v>273</v>
      </c>
    </row>
    <row r="139" spans="2:4">
      <c r="B139" t="s">
        <v>217</v>
      </c>
    </row>
    <row r="140" spans="2:4">
      <c r="B140" t="s">
        <v>218</v>
      </c>
      <c r="C140" s="2" t="s">
        <v>280</v>
      </c>
      <c r="D140" t="s">
        <v>311</v>
      </c>
    </row>
    <row r="141" spans="2:4">
      <c r="B141" t="s">
        <v>219</v>
      </c>
    </row>
    <row r="142" spans="2:4">
      <c r="B142" t="s">
        <v>220</v>
      </c>
    </row>
    <row r="143" spans="2:4">
      <c r="B143" t="s">
        <v>221</v>
      </c>
      <c r="C143" s="2" t="s">
        <v>271</v>
      </c>
      <c r="D143" t="s">
        <v>326</v>
      </c>
    </row>
    <row r="144" spans="2:4">
      <c r="B144" t="s">
        <v>222</v>
      </c>
    </row>
    <row r="145" spans="2:4">
      <c r="B145" t="s">
        <v>223</v>
      </c>
    </row>
    <row r="146" spans="2:4">
      <c r="B146" t="s">
        <v>224</v>
      </c>
      <c r="C146" s="2" t="s">
        <v>271</v>
      </c>
      <c r="D146" t="s">
        <v>273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</row>
    <row r="150" spans="2:4">
      <c r="B150" t="s">
        <v>228</v>
      </c>
    </row>
    <row r="151" spans="2:4">
      <c r="B151" t="s">
        <v>229</v>
      </c>
    </row>
    <row r="152" spans="2:4">
      <c r="B152" t="s">
        <v>230</v>
      </c>
      <c r="C152" s="2" t="s">
        <v>280</v>
      </c>
      <c r="D152" t="s">
        <v>311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  <c r="C155" s="2" t="s">
        <v>271</v>
      </c>
      <c r="D155" t="s">
        <v>276</v>
      </c>
    </row>
    <row r="156" spans="2:4">
      <c r="B156" t="s">
        <v>234</v>
      </c>
      <c r="C156" s="2" t="s">
        <v>271</v>
      </c>
      <c r="D156" t="s">
        <v>273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693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483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280</v>
      </c>
      <c r="D171" t="s">
        <v>281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317</v>
      </c>
    </row>
    <row r="174" spans="2:4">
      <c r="B174" t="s">
        <v>252</v>
      </c>
      <c r="C174" s="2" t="s">
        <v>280</v>
      </c>
      <c r="D174" t="s">
        <v>311</v>
      </c>
    </row>
    <row r="175" spans="2:4">
      <c r="B175" t="s">
        <v>253</v>
      </c>
    </row>
    <row r="176" spans="2:4">
      <c r="B176" t="s">
        <v>254</v>
      </c>
      <c r="C176" s="2" t="s">
        <v>280</v>
      </c>
      <c r="D176" t="s">
        <v>311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317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273</v>
      </c>
    </row>
    <row r="185" spans="2:4">
      <c r="B185" t="s">
        <v>263</v>
      </c>
      <c r="C185" s="2" t="s">
        <v>271</v>
      </c>
      <c r="D185" t="s">
        <v>273</v>
      </c>
    </row>
    <row r="186" spans="2:4">
      <c r="B186" t="s">
        <v>264</v>
      </c>
      <c r="C186" s="2" t="s">
        <v>271</v>
      </c>
      <c r="D186" t="s">
        <v>336</v>
      </c>
    </row>
    <row r="187" spans="2:4">
      <c r="B187" t="s">
        <v>265</v>
      </c>
      <c r="C187" s="2" t="s">
        <v>280</v>
      </c>
      <c r="D187" t="s">
        <v>311</v>
      </c>
    </row>
  </sheetData>
  <printOptions gridLines="1"/>
  <pageMargins left="0.75" right="0.75" top="1" bottom="1" header="0.5" footer="0.5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B32"/>
  <sheetViews>
    <sheetView workbookViewId="0"/>
  </sheetViews>
  <sheetFormatPr defaultRowHeight="13.15"/>
  <cols>
    <col min="1" max="1" width="7.140625" style="1" customWidth="1"/>
    <col min="2" max="2" width="77.140625" customWidth="1"/>
  </cols>
  <sheetData>
    <row r="1" spans="1:2">
      <c r="A1" s="1" t="s">
        <v>764</v>
      </c>
      <c r="B1" t="s">
        <v>765</v>
      </c>
    </row>
    <row r="2" spans="1:2">
      <c r="A2" s="1" t="s">
        <v>766</v>
      </c>
      <c r="B2" t="s">
        <v>767</v>
      </c>
    </row>
    <row r="3" spans="1:2">
      <c r="A3" s="1" t="s">
        <v>768</v>
      </c>
      <c r="B3" t="s">
        <v>769</v>
      </c>
    </row>
    <row r="4" spans="1:2">
      <c r="A4" s="1" t="s">
        <v>459</v>
      </c>
      <c r="B4" t="s">
        <v>770</v>
      </c>
    </row>
    <row r="5" spans="1:2">
      <c r="A5" s="1" t="s">
        <v>771</v>
      </c>
      <c r="B5" t="s">
        <v>772</v>
      </c>
    </row>
    <row r="6" spans="1:2">
      <c r="A6" s="1" t="s">
        <v>437</v>
      </c>
      <c r="B6" t="s">
        <v>773</v>
      </c>
    </row>
    <row r="7" spans="1:2">
      <c r="A7" s="1" t="s">
        <v>567</v>
      </c>
      <c r="B7" t="s">
        <v>774</v>
      </c>
    </row>
    <row r="8" spans="1:2">
      <c r="A8" s="1" t="s">
        <v>276</v>
      </c>
      <c r="B8" t="s">
        <v>775</v>
      </c>
    </row>
    <row r="9" spans="1:2">
      <c r="A9" s="1" t="s">
        <v>300</v>
      </c>
      <c r="B9" t="s">
        <v>776</v>
      </c>
    </row>
    <row r="10" spans="1:2">
      <c r="A10" s="1" t="s">
        <v>295</v>
      </c>
      <c r="B10" t="s">
        <v>777</v>
      </c>
    </row>
    <row r="11" spans="1:2">
      <c r="A11" s="1" t="s">
        <v>707</v>
      </c>
      <c r="B11" t="s">
        <v>778</v>
      </c>
    </row>
    <row r="12" spans="1:2">
      <c r="A12" s="1" t="s">
        <v>373</v>
      </c>
      <c r="B12" t="s">
        <v>779</v>
      </c>
    </row>
    <row r="13" spans="1:2">
      <c r="A13" s="1" t="s">
        <v>289</v>
      </c>
      <c r="B13" t="s">
        <v>780</v>
      </c>
    </row>
    <row r="14" spans="1:2">
      <c r="A14" s="1" t="s">
        <v>781</v>
      </c>
      <c r="B14" t="s">
        <v>782</v>
      </c>
    </row>
    <row r="15" spans="1:2">
      <c r="A15" s="1" t="s">
        <v>619</v>
      </c>
      <c r="B15" t="s">
        <v>783</v>
      </c>
    </row>
    <row r="16" spans="1:2">
      <c r="A16" s="1" t="s">
        <v>559</v>
      </c>
      <c r="B16" t="s">
        <v>784</v>
      </c>
    </row>
    <row r="17" spans="1:2">
      <c r="A17" s="1" t="s">
        <v>785</v>
      </c>
      <c r="B17" t="s">
        <v>786</v>
      </c>
    </row>
    <row r="18" spans="1:2">
      <c r="A18" s="1" t="s">
        <v>281</v>
      </c>
      <c r="B18" t="s">
        <v>787</v>
      </c>
    </row>
    <row r="19" spans="1:2">
      <c r="A19" s="1" t="s">
        <v>788</v>
      </c>
      <c r="B19" t="s">
        <v>789</v>
      </c>
    </row>
    <row r="20" spans="1:2">
      <c r="A20" s="1" t="s">
        <v>337</v>
      </c>
      <c r="B20" t="s">
        <v>790</v>
      </c>
    </row>
    <row r="21" spans="1:2">
      <c r="A21" s="1" t="s">
        <v>288</v>
      </c>
      <c r="B21" t="s">
        <v>791</v>
      </c>
    </row>
    <row r="22" spans="1:2">
      <c r="A22" s="1" t="s">
        <v>792</v>
      </c>
      <c r="B22" t="s">
        <v>793</v>
      </c>
    </row>
    <row r="23" spans="1:2">
      <c r="A23" s="1" t="s">
        <v>275</v>
      </c>
      <c r="B23" t="s">
        <v>794</v>
      </c>
    </row>
    <row r="24" spans="1:2">
      <c r="A24" s="1" t="s">
        <v>795</v>
      </c>
      <c r="B24" t="s">
        <v>796</v>
      </c>
    </row>
    <row r="25" spans="1:2">
      <c r="A25" s="1" t="s">
        <v>797</v>
      </c>
      <c r="B25" t="s">
        <v>798</v>
      </c>
    </row>
    <row r="26" spans="1:2">
      <c r="A26" s="1" t="s">
        <v>799</v>
      </c>
      <c r="B26" t="s">
        <v>800</v>
      </c>
    </row>
    <row r="27" spans="1:2">
      <c r="A27" s="1" t="s">
        <v>801</v>
      </c>
      <c r="B27" t="s">
        <v>802</v>
      </c>
    </row>
    <row r="28" spans="1:2">
      <c r="A28" s="1" t="s">
        <v>374</v>
      </c>
      <c r="B28" t="s">
        <v>803</v>
      </c>
    </row>
    <row r="29" spans="1:2">
      <c r="A29" s="1" t="s">
        <v>362</v>
      </c>
      <c r="B29" t="s">
        <v>804</v>
      </c>
    </row>
    <row r="30" spans="1:2">
      <c r="A30" s="1" t="s">
        <v>308</v>
      </c>
      <c r="B30" t="s">
        <v>805</v>
      </c>
    </row>
    <row r="32" spans="1:2">
      <c r="A32" s="7" t="s">
        <v>806</v>
      </c>
      <c r="B32" s="4" t="s">
        <v>807</v>
      </c>
    </row>
  </sheetData>
  <printOptions gridLines="1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80</v>
      </c>
      <c r="F1" s="8">
        <f>(1-(COUNTIF(C2:C187,"sight")+COUNTIF(C2:C187,"in hand"))/E1)*100</f>
        <v>96.25</v>
      </c>
      <c r="G1">
        <f>COUNTIF(C2:C187,"sight")+COUNTIF(C2:C187,"in hand")</f>
        <v>3</v>
      </c>
      <c r="H1">
        <f>COUNTIF(C2:C187,"literature")</f>
        <v>3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288</v>
      </c>
    </row>
    <row r="4" spans="1:8">
      <c r="B4" t="s">
        <v>81</v>
      </c>
      <c r="C4" s="2" t="s">
        <v>271</v>
      </c>
      <c r="D4" t="s">
        <v>288</v>
      </c>
    </row>
    <row r="5" spans="1:8">
      <c r="B5" t="s">
        <v>82</v>
      </c>
      <c r="C5" s="2" t="s">
        <v>271</v>
      </c>
      <c r="D5" t="s">
        <v>358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288</v>
      </c>
    </row>
    <row r="8" spans="1:8">
      <c r="B8" t="s">
        <v>85</v>
      </c>
    </row>
    <row r="9" spans="1:8">
      <c r="B9" t="s">
        <v>86</v>
      </c>
      <c r="C9" s="2" t="s">
        <v>271</v>
      </c>
      <c r="D9" t="s">
        <v>354</v>
      </c>
    </row>
    <row r="10" spans="1:8">
      <c r="B10" t="s">
        <v>87</v>
      </c>
      <c r="C10" s="2" t="s">
        <v>271</v>
      </c>
      <c r="D10" t="s">
        <v>276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309</v>
      </c>
    </row>
    <row r="21" spans="1:4">
      <c r="B21" t="s">
        <v>98</v>
      </c>
    </row>
    <row r="22" spans="1:4">
      <c r="B22" t="s">
        <v>99</v>
      </c>
      <c r="C22" s="5" t="s">
        <v>286</v>
      </c>
      <c r="D22" t="s">
        <v>291</v>
      </c>
    </row>
    <row r="23" spans="1:4">
      <c r="B23" t="s">
        <v>100</v>
      </c>
    </row>
    <row r="24" spans="1:4">
      <c r="B24" t="s">
        <v>101</v>
      </c>
      <c r="C24" s="2" t="s">
        <v>271</v>
      </c>
      <c r="D24" t="s">
        <v>275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  <c r="C27" s="2" t="s">
        <v>271</v>
      </c>
      <c r="D27" t="s">
        <v>275</v>
      </c>
    </row>
    <row r="28" spans="1:4">
      <c r="B28" t="s">
        <v>105</v>
      </c>
      <c r="C28" s="5" t="s">
        <v>286</v>
      </c>
      <c r="D28" t="s">
        <v>344</v>
      </c>
    </row>
    <row r="29" spans="1:4">
      <c r="B29" t="s">
        <v>106</v>
      </c>
      <c r="C29" s="2" t="s">
        <v>271</v>
      </c>
      <c r="D29" t="s">
        <v>330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275</v>
      </c>
    </row>
    <row r="32" spans="1:4">
      <c r="B32" t="s">
        <v>109</v>
      </c>
      <c r="C32" s="2" t="s">
        <v>271</v>
      </c>
      <c r="D32" t="s">
        <v>275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288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288</v>
      </c>
    </row>
    <row r="40" spans="2:4">
      <c r="B40" t="s">
        <v>117</v>
      </c>
    </row>
    <row r="41" spans="2:4">
      <c r="B41" t="s">
        <v>118</v>
      </c>
      <c r="C41" s="2" t="s">
        <v>271</v>
      </c>
      <c r="D41" t="s">
        <v>309</v>
      </c>
    </row>
    <row r="42" spans="2:4">
      <c r="B42" t="s">
        <v>119</v>
      </c>
      <c r="C42" s="2" t="s">
        <v>271</v>
      </c>
      <c r="D42" t="s">
        <v>309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288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  <c r="C49" s="2" t="s">
        <v>271</v>
      </c>
      <c r="D49" t="s">
        <v>276</v>
      </c>
    </row>
    <row r="50" spans="1:4">
      <c r="B50" t="s">
        <v>127</v>
      </c>
      <c r="C50" s="2" t="s">
        <v>271</v>
      </c>
      <c r="D50" t="s">
        <v>309</v>
      </c>
    </row>
    <row r="51" spans="1:4">
      <c r="B51" t="s">
        <v>128</v>
      </c>
      <c r="C51" s="2" t="s">
        <v>271</v>
      </c>
      <c r="D51" t="s">
        <v>359</v>
      </c>
    </row>
    <row r="52" spans="1:4">
      <c r="B52" t="s">
        <v>129</v>
      </c>
      <c r="C52" s="2" t="s">
        <v>271</v>
      </c>
      <c r="D52" t="s">
        <v>276</v>
      </c>
    </row>
    <row r="53" spans="1:4">
      <c r="B53" t="s">
        <v>130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275</v>
      </c>
    </row>
    <row r="56" spans="1:4">
      <c r="B56" t="s">
        <v>133</v>
      </c>
      <c r="C56" s="2" t="s">
        <v>271</v>
      </c>
      <c r="D56" t="s">
        <v>288</v>
      </c>
    </row>
    <row r="57" spans="1:4">
      <c r="B57" t="s">
        <v>135</v>
      </c>
      <c r="C57" s="2" t="s">
        <v>271</v>
      </c>
      <c r="D57" t="s">
        <v>275</v>
      </c>
    </row>
    <row r="58" spans="1:4">
      <c r="B58" t="s">
        <v>136</v>
      </c>
      <c r="C58" s="2" t="s">
        <v>271</v>
      </c>
      <c r="D58" t="s">
        <v>275</v>
      </c>
    </row>
    <row r="59" spans="1:4">
      <c r="B59" t="s">
        <v>137</v>
      </c>
    </row>
    <row r="60" spans="1:4">
      <c r="B60" t="s">
        <v>138</v>
      </c>
      <c r="C60" s="2" t="s">
        <v>271</v>
      </c>
      <c r="D60" t="s">
        <v>354</v>
      </c>
    </row>
    <row r="61" spans="1:4">
      <c r="B61" t="s">
        <v>139</v>
      </c>
      <c r="C61" s="2" t="s">
        <v>271</v>
      </c>
      <c r="D61" t="s">
        <v>300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  <c r="C68" s="2" t="s">
        <v>271</v>
      </c>
      <c r="D68" t="s">
        <v>276</v>
      </c>
    </row>
    <row r="69" spans="1:4">
      <c r="B69" t="s">
        <v>147</v>
      </c>
      <c r="C69" s="2" t="s">
        <v>271</v>
      </c>
      <c r="D69" t="s">
        <v>275</v>
      </c>
    </row>
    <row r="70" spans="1:4">
      <c r="B70" t="s">
        <v>148</v>
      </c>
      <c r="C70" s="2" t="s">
        <v>271</v>
      </c>
      <c r="D70" t="s">
        <v>360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</row>
    <row r="75" spans="1:4">
      <c r="B75" t="s">
        <v>153</v>
      </c>
      <c r="C75" s="2" t="s">
        <v>271</v>
      </c>
      <c r="D75" t="s">
        <v>275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276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275</v>
      </c>
    </row>
    <row r="80" spans="1:4">
      <c r="B80" t="s">
        <v>158</v>
      </c>
      <c r="C80" s="2" t="s">
        <v>271</v>
      </c>
      <c r="D80" t="s">
        <v>275</v>
      </c>
    </row>
    <row r="81" spans="2:4">
      <c r="B81" t="s">
        <v>159</v>
      </c>
    </row>
    <row r="82" spans="2:4">
      <c r="B82" t="s">
        <v>160</v>
      </c>
      <c r="C82" s="2" t="s">
        <v>280</v>
      </c>
      <c r="D82" t="s">
        <v>281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  <c r="C85" s="2" t="s">
        <v>271</v>
      </c>
      <c r="D85" t="s">
        <v>275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276</v>
      </c>
    </row>
    <row r="88" spans="2:4">
      <c r="B88" t="s">
        <v>166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</row>
    <row r="93" spans="2:4">
      <c r="B93" t="s">
        <v>171</v>
      </c>
      <c r="C93" s="2" t="s">
        <v>271</v>
      </c>
      <c r="D93" t="s">
        <v>361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  <c r="C96" s="2" t="s">
        <v>271</v>
      </c>
      <c r="D96" t="s">
        <v>272</v>
      </c>
    </row>
    <row r="97" spans="1:4">
      <c r="B97" t="s">
        <v>175</v>
      </c>
      <c r="C97" s="2" t="s">
        <v>271</v>
      </c>
      <c r="D97" t="s">
        <v>326</v>
      </c>
    </row>
    <row r="98" spans="1:4">
      <c r="B98" t="s">
        <v>176</v>
      </c>
      <c r="C98" s="2" t="s">
        <v>271</v>
      </c>
      <c r="D98" t="s">
        <v>362</v>
      </c>
    </row>
    <row r="99" spans="1:4">
      <c r="B99" t="s">
        <v>177</v>
      </c>
      <c r="C99" s="2" t="s">
        <v>271</v>
      </c>
      <c r="D99" t="s">
        <v>273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  <c r="C103" s="2" t="s">
        <v>271</v>
      </c>
      <c r="D103" t="s">
        <v>288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  <c r="C106" s="2" t="s">
        <v>271</v>
      </c>
      <c r="D106" t="s">
        <v>275</v>
      </c>
    </row>
    <row r="107" spans="1:4">
      <c r="B107" t="s">
        <v>185</v>
      </c>
      <c r="C107" s="2" t="s">
        <v>271</v>
      </c>
      <c r="D107" t="s">
        <v>363</v>
      </c>
    </row>
    <row r="108" spans="1:4">
      <c r="B108" t="s">
        <v>186</v>
      </c>
    </row>
    <row r="109" spans="1:4">
      <c r="B109" t="s">
        <v>187</v>
      </c>
      <c r="C109" s="2" t="s">
        <v>271</v>
      </c>
      <c r="D109" t="s">
        <v>361</v>
      </c>
    </row>
    <row r="110" spans="1:4">
      <c r="B110" t="s">
        <v>188</v>
      </c>
      <c r="C110" s="2" t="s">
        <v>280</v>
      </c>
      <c r="D110" t="s">
        <v>281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  <c r="C120" s="2" t="s">
        <v>271</v>
      </c>
      <c r="D120" t="s">
        <v>300</v>
      </c>
    </row>
    <row r="121" spans="1:4">
      <c r="B121" t="s">
        <v>199</v>
      </c>
      <c r="C121" s="2" t="s">
        <v>271</v>
      </c>
      <c r="D121" t="s">
        <v>275</v>
      </c>
    </row>
    <row r="122" spans="1:4">
      <c r="B122" t="s">
        <v>200</v>
      </c>
    </row>
    <row r="123" spans="1:4">
      <c r="B123" t="s">
        <v>201</v>
      </c>
      <c r="C123" s="2" t="s">
        <v>271</v>
      </c>
      <c r="D123" t="s">
        <v>275</v>
      </c>
    </row>
    <row r="124" spans="1:4">
      <c r="B124" t="s">
        <v>202</v>
      </c>
      <c r="C124" s="2" t="s">
        <v>271</v>
      </c>
      <c r="D124" t="s">
        <v>275</v>
      </c>
    </row>
    <row r="125" spans="1:4">
      <c r="B125" t="s">
        <v>203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309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364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  <c r="C133" s="2" t="s">
        <v>271</v>
      </c>
      <c r="D133" t="s">
        <v>365</v>
      </c>
    </row>
    <row r="134" spans="2:4">
      <c r="B134" t="s">
        <v>212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271</v>
      </c>
      <c r="D137" t="s">
        <v>276</v>
      </c>
    </row>
    <row r="138" spans="2:4">
      <c r="B138" t="s">
        <v>216</v>
      </c>
      <c r="C138" s="2" t="s">
        <v>271</v>
      </c>
      <c r="D138" t="s">
        <v>354</v>
      </c>
    </row>
    <row r="139" spans="2:4">
      <c r="B139" t="s">
        <v>217</v>
      </c>
      <c r="C139" s="2" t="s">
        <v>271</v>
      </c>
      <c r="D139" t="s">
        <v>300</v>
      </c>
    </row>
    <row r="140" spans="2:4">
      <c r="B140" t="s">
        <v>218</v>
      </c>
      <c r="C140" s="2" t="s">
        <v>271</v>
      </c>
      <c r="D140" t="s">
        <v>275</v>
      </c>
    </row>
    <row r="141" spans="2:4">
      <c r="B141" t="s">
        <v>219</v>
      </c>
      <c r="C141" s="2" t="s">
        <v>271</v>
      </c>
      <c r="D141" t="s">
        <v>288</v>
      </c>
    </row>
    <row r="142" spans="2:4">
      <c r="B142" t="s">
        <v>220</v>
      </c>
      <c r="C142" s="2" t="s">
        <v>271</v>
      </c>
      <c r="D142" t="s">
        <v>330</v>
      </c>
    </row>
    <row r="143" spans="2:4">
      <c r="B143" t="s">
        <v>221</v>
      </c>
      <c r="C143" s="2" t="s">
        <v>271</v>
      </c>
      <c r="D143" t="s">
        <v>309</v>
      </c>
    </row>
    <row r="144" spans="2:4">
      <c r="B144" t="s">
        <v>222</v>
      </c>
    </row>
    <row r="145" spans="2:4">
      <c r="B145" t="s">
        <v>223</v>
      </c>
      <c r="C145" s="2" t="s">
        <v>271</v>
      </c>
      <c r="D145" t="s">
        <v>275</v>
      </c>
    </row>
    <row r="146" spans="2:4">
      <c r="B146" t="s">
        <v>224</v>
      </c>
      <c r="C146" s="9" t="s">
        <v>292</v>
      </c>
      <c r="D146" t="s">
        <v>366</v>
      </c>
    </row>
    <row r="147" spans="2:4">
      <c r="B147" s="11" t="s">
        <v>225</v>
      </c>
      <c r="C147" s="9"/>
    </row>
    <row r="148" spans="2:4">
      <c r="B148" t="s">
        <v>226</v>
      </c>
      <c r="C148" s="9"/>
    </row>
    <row r="149" spans="2:4">
      <c r="B149" t="s">
        <v>227</v>
      </c>
      <c r="C149" s="2" t="s">
        <v>271</v>
      </c>
      <c r="D149" t="s">
        <v>288</v>
      </c>
    </row>
    <row r="150" spans="2:4">
      <c r="B150" t="s">
        <v>228</v>
      </c>
      <c r="C150" s="2" t="s">
        <v>271</v>
      </c>
      <c r="D150" t="s">
        <v>367</v>
      </c>
    </row>
    <row r="151" spans="2:4">
      <c r="B151" t="s">
        <v>229</v>
      </c>
      <c r="C151" s="2" t="s">
        <v>271</v>
      </c>
      <c r="D151" t="s">
        <v>275</v>
      </c>
    </row>
    <row r="152" spans="2:4">
      <c r="B152" t="s">
        <v>230</v>
      </c>
      <c r="C152" s="2" t="s">
        <v>271</v>
      </c>
      <c r="D152" t="s">
        <v>310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354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  <c r="C161" s="5" t="s">
        <v>286</v>
      </c>
      <c r="D161" t="s">
        <v>328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276</v>
      </c>
    </row>
    <row r="164" spans="2:4">
      <c r="B164" t="s">
        <v>242</v>
      </c>
    </row>
    <row r="165" spans="2:4">
      <c r="B165" t="s">
        <v>243</v>
      </c>
      <c r="C165" s="2" t="s">
        <v>271</v>
      </c>
      <c r="D165" t="s">
        <v>276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9" t="s">
        <v>292</v>
      </c>
      <c r="D171" t="s">
        <v>366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288</v>
      </c>
    </row>
    <row r="174" spans="2:4">
      <c r="B174" t="s">
        <v>252</v>
      </c>
    </row>
    <row r="175" spans="2:4">
      <c r="B175" t="s">
        <v>253</v>
      </c>
    </row>
    <row r="176" spans="2:4">
      <c r="B176" t="s">
        <v>254</v>
      </c>
      <c r="C176" s="2" t="s">
        <v>271</v>
      </c>
      <c r="D176" t="s">
        <v>309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300</v>
      </c>
    </row>
    <row r="183" spans="2:4">
      <c r="B183" t="s">
        <v>261</v>
      </c>
    </row>
    <row r="184" spans="2:4">
      <c r="B184" t="s">
        <v>262</v>
      </c>
      <c r="C184" s="9" t="s">
        <v>292</v>
      </c>
      <c r="D184" t="s">
        <v>366</v>
      </c>
    </row>
    <row r="185" spans="2:4">
      <c r="B185" t="s">
        <v>263</v>
      </c>
      <c r="C185" s="2" t="s">
        <v>271</v>
      </c>
      <c r="D185" t="s">
        <v>288</v>
      </c>
    </row>
    <row r="186" spans="2:4">
      <c r="B186" t="s">
        <v>264</v>
      </c>
      <c r="C186" s="2" t="s">
        <v>271</v>
      </c>
      <c r="D186" t="s">
        <v>275</v>
      </c>
    </row>
    <row r="187" spans="2:4">
      <c r="B187" t="s">
        <v>265</v>
      </c>
    </row>
  </sheetData>
  <printOptions gridLines="1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87"/>
  <sheetViews>
    <sheetView workbookViewId="0">
      <pane ySplit="1" topLeftCell="A136" activePane="bottomLeft" state="frozenSplit"/>
      <selection pane="bottomLeft" activeCell="B147" sqref="B147"/>
    </sheetView>
  </sheetViews>
  <sheetFormatPr defaultRowHeight="12.95"/>
  <cols>
    <col min="1" max="1" width="2.5703125" customWidth="1"/>
    <col min="2" max="2" width="68" customWidth="1"/>
    <col min="3" max="3" width="9.5703125" style="2" customWidth="1"/>
    <col min="4" max="4" width="52.140625" customWidth="1"/>
    <col min="5" max="5" width="3.85546875" customWidth="1"/>
    <col min="6" max="6" width="5.85546875" customWidth="1"/>
    <col min="7" max="8" width="3.42578125" customWidth="1"/>
  </cols>
  <sheetData>
    <row r="1" spans="1:8" ht="13.15">
      <c r="A1" s="1"/>
      <c r="B1" s="1" t="s">
        <v>268</v>
      </c>
      <c r="C1" s="6" t="s">
        <v>269</v>
      </c>
      <c r="D1" s="6" t="s">
        <v>270</v>
      </c>
      <c r="E1" s="1">
        <f>COUNTA(C2:C187)</f>
        <v>68</v>
      </c>
      <c r="F1" s="8">
        <f>(1-(COUNTIF(C2:C187,"sight")+COUNTIF(C2:C187,"in hand"))/E1)*100</f>
        <v>100</v>
      </c>
      <c r="G1">
        <f>COUNTIF(C2:C187,"sight")+COUNTIF(C2:C187,"in hand")</f>
        <v>0</v>
      </c>
      <c r="H1">
        <f>COUNTIF(C2:C187,"literature")</f>
        <v>0</v>
      </c>
    </row>
    <row r="2" spans="1:8">
      <c r="A2" t="s">
        <v>79</v>
      </c>
    </row>
    <row r="3" spans="1:8">
      <c r="B3" t="s">
        <v>80</v>
      </c>
      <c r="C3" s="2" t="s">
        <v>271</v>
      </c>
      <c r="D3" t="s">
        <v>368</v>
      </c>
    </row>
    <row r="4" spans="1:8">
      <c r="B4" t="s">
        <v>81</v>
      </c>
      <c r="C4" s="2" t="s">
        <v>271</v>
      </c>
      <c r="D4" t="s">
        <v>369</v>
      </c>
    </row>
    <row r="5" spans="1:8">
      <c r="B5" t="s">
        <v>82</v>
      </c>
      <c r="C5" s="2" t="s">
        <v>271</v>
      </c>
      <c r="D5" t="s">
        <v>301</v>
      </c>
    </row>
    <row r="6" spans="1:8">
      <c r="A6" t="s">
        <v>83</v>
      </c>
    </row>
    <row r="7" spans="1:8">
      <c r="B7" t="s">
        <v>84</v>
      </c>
      <c r="C7" s="2" t="s">
        <v>271</v>
      </c>
      <c r="D7" t="s">
        <v>370</v>
      </c>
    </row>
    <row r="8" spans="1:8">
      <c r="B8" t="s">
        <v>85</v>
      </c>
    </row>
    <row r="9" spans="1:8">
      <c r="B9" t="s">
        <v>86</v>
      </c>
    </row>
    <row r="10" spans="1:8">
      <c r="B10" t="s">
        <v>87</v>
      </c>
      <c r="C10" s="2" t="s">
        <v>271</v>
      </c>
      <c r="D10" t="s">
        <v>288</v>
      </c>
    </row>
    <row r="11" spans="1:8">
      <c r="B11" t="s">
        <v>88</v>
      </c>
    </row>
    <row r="12" spans="1:8">
      <c r="B12" t="s">
        <v>89</v>
      </c>
    </row>
    <row r="13" spans="1:8">
      <c r="B13" t="s">
        <v>90</v>
      </c>
    </row>
    <row r="14" spans="1:8">
      <c r="B14" t="s">
        <v>91</v>
      </c>
    </row>
    <row r="15" spans="1:8">
      <c r="B15" t="s">
        <v>92</v>
      </c>
    </row>
    <row r="16" spans="1:8">
      <c r="B16" t="s">
        <v>93</v>
      </c>
    </row>
    <row r="17" spans="1:4">
      <c r="A17" t="s">
        <v>94</v>
      </c>
    </row>
    <row r="18" spans="1:4">
      <c r="B18" t="s">
        <v>95</v>
      </c>
    </row>
    <row r="19" spans="1:4">
      <c r="B19" t="s">
        <v>96</v>
      </c>
    </row>
    <row r="20" spans="1:4">
      <c r="B20" t="s">
        <v>97</v>
      </c>
      <c r="C20" s="2" t="s">
        <v>271</v>
      </c>
      <c r="D20" t="s">
        <v>301</v>
      </c>
    </row>
    <row r="21" spans="1:4">
      <c r="B21" t="s">
        <v>98</v>
      </c>
    </row>
    <row r="22" spans="1:4">
      <c r="B22" t="s">
        <v>99</v>
      </c>
    </row>
    <row r="23" spans="1:4">
      <c r="B23" t="s">
        <v>100</v>
      </c>
    </row>
    <row r="24" spans="1:4">
      <c r="B24" t="s">
        <v>101</v>
      </c>
      <c r="C24" s="2" t="s">
        <v>271</v>
      </c>
      <c r="D24" t="s">
        <v>371</v>
      </c>
    </row>
    <row r="25" spans="1:4">
      <c r="B25" t="s">
        <v>102</v>
      </c>
    </row>
    <row r="26" spans="1:4">
      <c r="B26" t="s">
        <v>103</v>
      </c>
    </row>
    <row r="27" spans="1:4">
      <c r="B27" t="s">
        <v>104</v>
      </c>
    </row>
    <row r="28" spans="1:4">
      <c r="B28" t="s">
        <v>105</v>
      </c>
    </row>
    <row r="29" spans="1:4">
      <c r="B29" t="s">
        <v>106</v>
      </c>
      <c r="C29" s="2" t="s">
        <v>280</v>
      </c>
      <c r="D29" t="s">
        <v>311</v>
      </c>
    </row>
    <row r="30" spans="1:4">
      <c r="B30" t="s">
        <v>107</v>
      </c>
    </row>
    <row r="31" spans="1:4">
      <c r="B31" t="s">
        <v>108</v>
      </c>
      <c r="C31" s="2" t="s">
        <v>271</v>
      </c>
      <c r="D31" t="s">
        <v>275</v>
      </c>
    </row>
    <row r="32" spans="1:4">
      <c r="B32" t="s">
        <v>109</v>
      </c>
    </row>
    <row r="33" spans="2:4">
      <c r="B33" t="s">
        <v>110</v>
      </c>
    </row>
    <row r="34" spans="2:4">
      <c r="B34" t="s">
        <v>111</v>
      </c>
      <c r="C34" s="2" t="s">
        <v>271</v>
      </c>
      <c r="D34" t="s">
        <v>275</v>
      </c>
    </row>
    <row r="35" spans="2:4">
      <c r="B35" t="s">
        <v>112</v>
      </c>
    </row>
    <row r="36" spans="2:4">
      <c r="B36" t="s">
        <v>113</v>
      </c>
    </row>
    <row r="37" spans="2:4">
      <c r="B37" t="s">
        <v>114</v>
      </c>
    </row>
    <row r="38" spans="2:4">
      <c r="B38" t="s">
        <v>115</v>
      </c>
    </row>
    <row r="39" spans="2:4">
      <c r="B39" t="s">
        <v>116</v>
      </c>
      <c r="C39" s="2" t="s">
        <v>271</v>
      </c>
      <c r="D39" t="s">
        <v>372</v>
      </c>
    </row>
    <row r="40" spans="2:4">
      <c r="B40" t="s">
        <v>117</v>
      </c>
      <c r="C40" s="2" t="s">
        <v>271</v>
      </c>
      <c r="D40" t="s">
        <v>275</v>
      </c>
    </row>
    <row r="41" spans="2:4">
      <c r="B41" t="s">
        <v>118</v>
      </c>
      <c r="C41" s="2" t="s">
        <v>271</v>
      </c>
      <c r="D41" t="s">
        <v>356</v>
      </c>
    </row>
    <row r="42" spans="2:4">
      <c r="B42" t="s">
        <v>119</v>
      </c>
      <c r="C42" s="2" t="s">
        <v>271</v>
      </c>
      <c r="D42" t="s">
        <v>358</v>
      </c>
    </row>
    <row r="43" spans="2:4">
      <c r="B43" t="s">
        <v>120</v>
      </c>
    </row>
    <row r="44" spans="2:4">
      <c r="B44" t="s">
        <v>121</v>
      </c>
    </row>
    <row r="45" spans="2:4">
      <c r="B45" t="s">
        <v>122</v>
      </c>
      <c r="C45" s="2" t="s">
        <v>271</v>
      </c>
      <c r="D45" t="s">
        <v>362</v>
      </c>
    </row>
    <row r="46" spans="2:4">
      <c r="B46" t="s">
        <v>123</v>
      </c>
    </row>
    <row r="47" spans="2:4">
      <c r="B47" t="s">
        <v>124</v>
      </c>
    </row>
    <row r="48" spans="2:4">
      <c r="B48" t="s">
        <v>125</v>
      </c>
    </row>
    <row r="49" spans="1:4">
      <c r="B49" t="s">
        <v>126</v>
      </c>
    </row>
    <row r="50" spans="1:4">
      <c r="B50" t="s">
        <v>127</v>
      </c>
      <c r="C50" s="2" t="s">
        <v>271</v>
      </c>
      <c r="D50" t="s">
        <v>288</v>
      </c>
    </row>
    <row r="51" spans="1:4">
      <c r="B51" t="s">
        <v>128</v>
      </c>
      <c r="C51" s="2" t="s">
        <v>271</v>
      </c>
      <c r="D51" t="s">
        <v>276</v>
      </c>
    </row>
    <row r="52" spans="1:4">
      <c r="B52" t="s">
        <v>129</v>
      </c>
      <c r="C52" s="2" t="s">
        <v>280</v>
      </c>
      <c r="D52" t="s">
        <v>295</v>
      </c>
    </row>
    <row r="53" spans="1:4">
      <c r="B53" t="s">
        <v>130</v>
      </c>
      <c r="C53" s="2" t="s">
        <v>271</v>
      </c>
      <c r="D53" t="s">
        <v>275</v>
      </c>
    </row>
    <row r="54" spans="1:4">
      <c r="B54" t="s">
        <v>131</v>
      </c>
    </row>
    <row r="55" spans="1:4">
      <c r="B55" t="s">
        <v>132</v>
      </c>
      <c r="C55" s="2" t="s">
        <v>271</v>
      </c>
      <c r="D55" t="s">
        <v>275</v>
      </c>
    </row>
    <row r="56" spans="1:4">
      <c r="B56" t="s">
        <v>133</v>
      </c>
      <c r="C56" s="2" t="s">
        <v>271</v>
      </c>
      <c r="D56" t="s">
        <v>362</v>
      </c>
    </row>
    <row r="57" spans="1:4">
      <c r="B57" t="s">
        <v>135</v>
      </c>
      <c r="C57" s="2" t="s">
        <v>271</v>
      </c>
      <c r="D57" t="s">
        <v>337</v>
      </c>
    </row>
    <row r="58" spans="1:4">
      <c r="B58" t="s">
        <v>136</v>
      </c>
      <c r="C58" s="2" t="s">
        <v>271</v>
      </c>
      <c r="D58" t="s">
        <v>362</v>
      </c>
    </row>
    <row r="59" spans="1:4">
      <c r="B59" t="s">
        <v>137</v>
      </c>
    </row>
    <row r="60" spans="1:4">
      <c r="B60" t="s">
        <v>138</v>
      </c>
      <c r="C60" s="2" t="s">
        <v>271</v>
      </c>
      <c r="D60" t="s">
        <v>337</v>
      </c>
    </row>
    <row r="61" spans="1:4">
      <c r="B61" t="s">
        <v>139</v>
      </c>
      <c r="C61" s="2" t="s">
        <v>280</v>
      </c>
      <c r="D61" t="s">
        <v>311</v>
      </c>
    </row>
    <row r="62" spans="1:4">
      <c r="B62" t="s">
        <v>140</v>
      </c>
    </row>
    <row r="63" spans="1:4">
      <c r="A63" t="s">
        <v>141</v>
      </c>
    </row>
    <row r="64" spans="1:4">
      <c r="B64" t="s">
        <v>142</v>
      </c>
    </row>
    <row r="65" spans="1:4">
      <c r="A65" t="s">
        <v>143</v>
      </c>
    </row>
    <row r="66" spans="1:4">
      <c r="B66" t="s">
        <v>144</v>
      </c>
    </row>
    <row r="67" spans="1:4">
      <c r="B67" t="s">
        <v>145</v>
      </c>
    </row>
    <row r="68" spans="1:4">
      <c r="B68" t="s">
        <v>146</v>
      </c>
    </row>
    <row r="69" spans="1:4">
      <c r="B69" t="s">
        <v>147</v>
      </c>
      <c r="C69" s="2" t="s">
        <v>271</v>
      </c>
      <c r="D69" t="s">
        <v>337</v>
      </c>
    </row>
    <row r="70" spans="1:4">
      <c r="B70" t="s">
        <v>148</v>
      </c>
      <c r="C70" s="2" t="s">
        <v>271</v>
      </c>
      <c r="D70" t="s">
        <v>288</v>
      </c>
    </row>
    <row r="71" spans="1:4">
      <c r="B71" t="s">
        <v>149</v>
      </c>
    </row>
    <row r="72" spans="1:4">
      <c r="B72" t="s">
        <v>150</v>
      </c>
    </row>
    <row r="73" spans="1:4">
      <c r="B73" t="s">
        <v>151</v>
      </c>
    </row>
    <row r="74" spans="1:4">
      <c r="B74" t="s">
        <v>152</v>
      </c>
      <c r="C74" s="2" t="s">
        <v>271</v>
      </c>
      <c r="D74" t="s">
        <v>370</v>
      </c>
    </row>
    <row r="75" spans="1:4">
      <c r="B75" t="s">
        <v>153</v>
      </c>
    </row>
    <row r="76" spans="1:4">
      <c r="B76" t="s">
        <v>154</v>
      </c>
    </row>
    <row r="77" spans="1:4">
      <c r="B77" t="s">
        <v>155</v>
      </c>
      <c r="C77" s="2" t="s">
        <v>271</v>
      </c>
      <c r="D77" t="s">
        <v>288</v>
      </c>
    </row>
    <row r="78" spans="1:4">
      <c r="A78" t="s">
        <v>156</v>
      </c>
    </row>
    <row r="79" spans="1:4">
      <c r="B79" t="s">
        <v>157</v>
      </c>
      <c r="C79" s="2" t="s">
        <v>271</v>
      </c>
      <c r="D79" t="s">
        <v>279</v>
      </c>
    </row>
    <row r="80" spans="1:4">
      <c r="B80" t="s">
        <v>158</v>
      </c>
      <c r="C80" s="2" t="s">
        <v>280</v>
      </c>
      <c r="D80" t="s">
        <v>311</v>
      </c>
    </row>
    <row r="81" spans="2:4">
      <c r="B81" t="s">
        <v>159</v>
      </c>
    </row>
    <row r="82" spans="2:4">
      <c r="B82" t="s">
        <v>160</v>
      </c>
      <c r="C82" s="2" t="s">
        <v>280</v>
      </c>
      <c r="D82" t="s">
        <v>311</v>
      </c>
    </row>
    <row r="83" spans="2:4">
      <c r="B83" t="s">
        <v>161</v>
      </c>
    </row>
    <row r="84" spans="2:4">
      <c r="B84" t="s">
        <v>162</v>
      </c>
    </row>
    <row r="85" spans="2:4">
      <c r="B85" t="s">
        <v>163</v>
      </c>
    </row>
    <row r="86" spans="2:4">
      <c r="B86" t="s">
        <v>164</v>
      </c>
    </row>
    <row r="87" spans="2:4">
      <c r="B87" t="s">
        <v>165</v>
      </c>
      <c r="C87" s="2" t="s">
        <v>271</v>
      </c>
      <c r="D87" t="s">
        <v>356</v>
      </c>
    </row>
    <row r="88" spans="2:4">
      <c r="B88" t="s">
        <v>166</v>
      </c>
      <c r="C88" s="2" t="s">
        <v>271</v>
      </c>
      <c r="D88" t="s">
        <v>373</v>
      </c>
    </row>
    <row r="89" spans="2:4">
      <c r="B89" t="s">
        <v>167</v>
      </c>
    </row>
    <row r="90" spans="2:4">
      <c r="B90" t="s">
        <v>168</v>
      </c>
    </row>
    <row r="91" spans="2:4">
      <c r="B91" t="s">
        <v>169</v>
      </c>
    </row>
    <row r="92" spans="2:4">
      <c r="B92" t="s">
        <v>170</v>
      </c>
      <c r="C92" s="2" t="s">
        <v>271</v>
      </c>
      <c r="D92" t="s">
        <v>288</v>
      </c>
    </row>
    <row r="93" spans="2:4">
      <c r="B93" t="s">
        <v>171</v>
      </c>
    </row>
    <row r="94" spans="2:4">
      <c r="B94" t="s">
        <v>172</v>
      </c>
    </row>
    <row r="95" spans="2:4">
      <c r="B95" t="s">
        <v>173</v>
      </c>
    </row>
    <row r="96" spans="2:4">
      <c r="B96" t="s">
        <v>174</v>
      </c>
      <c r="C96" s="2" t="s">
        <v>271</v>
      </c>
      <c r="D96" t="s">
        <v>336</v>
      </c>
    </row>
    <row r="97" spans="1:4">
      <c r="B97" t="s">
        <v>175</v>
      </c>
      <c r="C97" s="2" t="s">
        <v>271</v>
      </c>
      <c r="D97" t="s">
        <v>273</v>
      </c>
    </row>
    <row r="98" spans="1:4">
      <c r="B98" t="s">
        <v>176</v>
      </c>
    </row>
    <row r="99" spans="1:4">
      <c r="B99" t="s">
        <v>177</v>
      </c>
      <c r="C99" s="2" t="s">
        <v>271</v>
      </c>
      <c r="D99" t="s">
        <v>272</v>
      </c>
    </row>
    <row r="100" spans="1:4">
      <c r="B100" t="s">
        <v>178</v>
      </c>
    </row>
    <row r="101" spans="1:4">
      <c r="A101" t="s">
        <v>179</v>
      </c>
    </row>
    <row r="102" spans="1:4">
      <c r="B102" t="s">
        <v>180</v>
      </c>
    </row>
    <row r="103" spans="1:4">
      <c r="B103" t="s">
        <v>181</v>
      </c>
      <c r="C103" s="2" t="s">
        <v>271</v>
      </c>
      <c r="D103" t="s">
        <v>288</v>
      </c>
    </row>
    <row r="104" spans="1:4">
      <c r="B104" t="s">
        <v>182</v>
      </c>
    </row>
    <row r="105" spans="1:4">
      <c r="A105" t="s">
        <v>183</v>
      </c>
    </row>
    <row r="106" spans="1:4">
      <c r="B106" t="s">
        <v>184</v>
      </c>
    </row>
    <row r="107" spans="1:4">
      <c r="B107" t="s">
        <v>185</v>
      </c>
      <c r="C107" s="2" t="s">
        <v>271</v>
      </c>
      <c r="D107" t="s">
        <v>335</v>
      </c>
    </row>
    <row r="108" spans="1:4">
      <c r="B108" t="s">
        <v>186</v>
      </c>
    </row>
    <row r="109" spans="1:4">
      <c r="B109" t="s">
        <v>187</v>
      </c>
      <c r="C109" s="2" t="s">
        <v>271</v>
      </c>
      <c r="D109" t="s">
        <v>276</v>
      </c>
    </row>
    <row r="110" spans="1:4">
      <c r="B110" t="s">
        <v>188</v>
      </c>
    </row>
    <row r="111" spans="1:4">
      <c r="B111" t="s">
        <v>189</v>
      </c>
    </row>
    <row r="112" spans="1:4">
      <c r="A112" t="s">
        <v>190</v>
      </c>
    </row>
    <row r="113" spans="1:4">
      <c r="B113" t="s">
        <v>191</v>
      </c>
    </row>
    <row r="114" spans="1:4">
      <c r="B114" t="s">
        <v>192</v>
      </c>
    </row>
    <row r="115" spans="1:4">
      <c r="B115" t="s">
        <v>193</v>
      </c>
    </row>
    <row r="116" spans="1:4">
      <c r="B116" t="s">
        <v>194</v>
      </c>
    </row>
    <row r="117" spans="1:4">
      <c r="B117" t="s">
        <v>195</v>
      </c>
    </row>
    <row r="118" spans="1:4">
      <c r="B118" t="s">
        <v>196</v>
      </c>
    </row>
    <row r="119" spans="1:4">
      <c r="B119" t="s">
        <v>197</v>
      </c>
    </row>
    <row r="120" spans="1:4">
      <c r="B120" t="s">
        <v>198</v>
      </c>
    </row>
    <row r="121" spans="1:4">
      <c r="B121" t="s">
        <v>199</v>
      </c>
    </row>
    <row r="122" spans="1:4">
      <c r="B122" t="s">
        <v>200</v>
      </c>
      <c r="C122" s="2" t="s">
        <v>271</v>
      </c>
      <c r="D122" t="s">
        <v>374</v>
      </c>
    </row>
    <row r="123" spans="1:4">
      <c r="B123" t="s">
        <v>201</v>
      </c>
    </row>
    <row r="124" spans="1:4">
      <c r="B124" t="s">
        <v>202</v>
      </c>
    </row>
    <row r="125" spans="1:4">
      <c r="B125" t="s">
        <v>203</v>
      </c>
      <c r="D125" s="4" t="s">
        <v>374</v>
      </c>
    </row>
    <row r="126" spans="1:4">
      <c r="B126" t="s">
        <v>204</v>
      </c>
    </row>
    <row r="127" spans="1:4">
      <c r="B127" t="s">
        <v>205</v>
      </c>
      <c r="C127" s="2" t="s">
        <v>271</v>
      </c>
      <c r="D127" t="s">
        <v>309</v>
      </c>
    </row>
    <row r="128" spans="1:4">
      <c r="A128" t="s">
        <v>206</v>
      </c>
    </row>
    <row r="129" spans="2:4">
      <c r="B129" t="s">
        <v>207</v>
      </c>
    </row>
    <row r="130" spans="2:4">
      <c r="B130" t="s">
        <v>208</v>
      </c>
      <c r="C130" s="2" t="s">
        <v>271</v>
      </c>
      <c r="D130" t="s">
        <v>375</v>
      </c>
    </row>
    <row r="131" spans="2:4">
      <c r="B131" t="s">
        <v>209</v>
      </c>
    </row>
    <row r="132" spans="2:4">
      <c r="B132" t="s">
        <v>210</v>
      </c>
    </row>
    <row r="133" spans="2:4">
      <c r="B133" t="s">
        <v>211</v>
      </c>
      <c r="C133" s="2" t="s">
        <v>280</v>
      </c>
      <c r="D133" t="s">
        <v>311</v>
      </c>
    </row>
    <row r="134" spans="2:4">
      <c r="B134" t="s">
        <v>212</v>
      </c>
      <c r="C134" s="2" t="s">
        <v>280</v>
      </c>
      <c r="D134" t="s">
        <v>281</v>
      </c>
    </row>
    <row r="135" spans="2:4">
      <c r="B135" t="s">
        <v>213</v>
      </c>
    </row>
    <row r="136" spans="2:4">
      <c r="B136" t="s">
        <v>214</v>
      </c>
    </row>
    <row r="137" spans="2:4">
      <c r="B137" t="s">
        <v>215</v>
      </c>
      <c r="C137" s="2" t="s">
        <v>280</v>
      </c>
      <c r="D137" t="s">
        <v>311</v>
      </c>
    </row>
    <row r="138" spans="2:4">
      <c r="B138" t="s">
        <v>216</v>
      </c>
      <c r="C138" s="2" t="s">
        <v>280</v>
      </c>
      <c r="D138" t="s">
        <v>311</v>
      </c>
    </row>
    <row r="139" spans="2:4">
      <c r="B139" t="s">
        <v>217</v>
      </c>
      <c r="D139" s="4" t="s">
        <v>311</v>
      </c>
    </row>
    <row r="140" spans="2:4">
      <c r="B140" t="s">
        <v>218</v>
      </c>
      <c r="C140" s="2" t="s">
        <v>280</v>
      </c>
      <c r="D140" t="s">
        <v>281</v>
      </c>
    </row>
    <row r="141" spans="2:4">
      <c r="B141" t="s">
        <v>219</v>
      </c>
    </row>
    <row r="142" spans="2:4">
      <c r="B142" t="s">
        <v>220</v>
      </c>
      <c r="C142" s="2" t="s">
        <v>280</v>
      </c>
      <c r="D142" t="s">
        <v>311</v>
      </c>
    </row>
    <row r="143" spans="2:4">
      <c r="B143" t="s">
        <v>221</v>
      </c>
      <c r="C143" s="2" t="s">
        <v>280</v>
      </c>
      <c r="D143" t="s">
        <v>311</v>
      </c>
    </row>
    <row r="144" spans="2:4">
      <c r="B144" t="s">
        <v>222</v>
      </c>
    </row>
    <row r="145" spans="2:4">
      <c r="B145" t="s">
        <v>223</v>
      </c>
      <c r="C145" s="2" t="s">
        <v>280</v>
      </c>
      <c r="D145" t="s">
        <v>311</v>
      </c>
    </row>
    <row r="146" spans="2:4">
      <c r="B146" t="s">
        <v>224</v>
      </c>
      <c r="C146" s="2" t="s">
        <v>271</v>
      </c>
      <c r="D146" t="s">
        <v>356</v>
      </c>
    </row>
    <row r="147" spans="2:4">
      <c r="B147" s="11" t="s">
        <v>225</v>
      </c>
    </row>
    <row r="148" spans="2:4">
      <c r="B148" t="s">
        <v>226</v>
      </c>
    </row>
    <row r="149" spans="2:4">
      <c r="B149" t="s">
        <v>227</v>
      </c>
      <c r="C149" s="2" t="s">
        <v>271</v>
      </c>
      <c r="D149" t="s">
        <v>324</v>
      </c>
    </row>
    <row r="150" spans="2:4">
      <c r="B150" t="s">
        <v>228</v>
      </c>
    </row>
    <row r="151" spans="2:4">
      <c r="B151" t="s">
        <v>229</v>
      </c>
      <c r="C151" s="2" t="s">
        <v>280</v>
      </c>
      <c r="D151" t="s">
        <v>311</v>
      </c>
    </row>
    <row r="152" spans="2:4">
      <c r="B152" t="s">
        <v>230</v>
      </c>
      <c r="C152" s="2" t="s">
        <v>280</v>
      </c>
      <c r="D152" t="s">
        <v>311</v>
      </c>
    </row>
    <row r="153" spans="2:4">
      <c r="B153" t="s">
        <v>231</v>
      </c>
    </row>
    <row r="154" spans="2:4">
      <c r="B154" t="s">
        <v>232</v>
      </c>
    </row>
    <row r="155" spans="2:4">
      <c r="B155" t="s">
        <v>233</v>
      </c>
    </row>
    <row r="156" spans="2:4">
      <c r="B156" t="s">
        <v>234</v>
      </c>
      <c r="C156" s="2" t="s">
        <v>271</v>
      </c>
      <c r="D156" t="s">
        <v>376</v>
      </c>
    </row>
    <row r="157" spans="2:4">
      <c r="B157" t="s">
        <v>235</v>
      </c>
    </row>
    <row r="158" spans="2:4">
      <c r="B158" t="s">
        <v>236</v>
      </c>
    </row>
    <row r="159" spans="2:4">
      <c r="B159" t="s">
        <v>237</v>
      </c>
    </row>
    <row r="160" spans="2:4">
      <c r="B160" t="s">
        <v>238</v>
      </c>
    </row>
    <row r="161" spans="2:4">
      <c r="B161" t="s">
        <v>239</v>
      </c>
    </row>
    <row r="162" spans="2:4">
      <c r="B162" t="s">
        <v>240</v>
      </c>
    </row>
    <row r="163" spans="2:4">
      <c r="B163" t="s">
        <v>241</v>
      </c>
      <c r="C163" s="2" t="s">
        <v>271</v>
      </c>
      <c r="D163" t="s">
        <v>369</v>
      </c>
    </row>
    <row r="164" spans="2:4">
      <c r="B164" t="s">
        <v>242</v>
      </c>
    </row>
    <row r="165" spans="2:4">
      <c r="B165" t="s">
        <v>243</v>
      </c>
      <c r="C165" s="2" t="s">
        <v>280</v>
      </c>
      <c r="D165" t="s">
        <v>281</v>
      </c>
    </row>
    <row r="166" spans="2:4">
      <c r="B166" t="s">
        <v>244</v>
      </c>
    </row>
    <row r="167" spans="2:4">
      <c r="B167" t="s">
        <v>245</v>
      </c>
    </row>
    <row r="168" spans="2:4">
      <c r="B168" t="s">
        <v>246</v>
      </c>
    </row>
    <row r="169" spans="2:4">
      <c r="B169" t="s">
        <v>247</v>
      </c>
    </row>
    <row r="170" spans="2:4">
      <c r="B170" t="s">
        <v>248</v>
      </c>
    </row>
    <row r="171" spans="2:4">
      <c r="B171" t="s">
        <v>249</v>
      </c>
      <c r="C171" s="2" t="s">
        <v>271</v>
      </c>
      <c r="D171" t="s">
        <v>275</v>
      </c>
    </row>
    <row r="172" spans="2:4">
      <c r="B172" t="s">
        <v>250</v>
      </c>
    </row>
    <row r="173" spans="2:4">
      <c r="B173" t="s">
        <v>251</v>
      </c>
      <c r="C173" s="2" t="s">
        <v>271</v>
      </c>
      <c r="D173" t="s">
        <v>377</v>
      </c>
    </row>
    <row r="174" spans="2:4">
      <c r="B174" t="s">
        <v>252</v>
      </c>
      <c r="C174" s="2" t="s">
        <v>280</v>
      </c>
      <c r="D174" t="s">
        <v>311</v>
      </c>
    </row>
    <row r="175" spans="2:4">
      <c r="B175" t="s">
        <v>253</v>
      </c>
    </row>
    <row r="176" spans="2:4">
      <c r="B176" t="s">
        <v>254</v>
      </c>
      <c r="C176" s="2" t="s">
        <v>280</v>
      </c>
      <c r="D176" t="s">
        <v>281</v>
      </c>
    </row>
    <row r="177" spans="2:4">
      <c r="B177" t="s">
        <v>255</v>
      </c>
    </row>
    <row r="178" spans="2:4">
      <c r="B178" t="s">
        <v>256</v>
      </c>
    </row>
    <row r="179" spans="2:4">
      <c r="B179" t="s">
        <v>257</v>
      </c>
    </row>
    <row r="180" spans="2:4">
      <c r="B180" t="s">
        <v>258</v>
      </c>
    </row>
    <row r="181" spans="2:4">
      <c r="B181" t="s">
        <v>259</v>
      </c>
    </row>
    <row r="182" spans="2:4">
      <c r="B182" t="s">
        <v>260</v>
      </c>
      <c r="C182" s="2" t="s">
        <v>271</v>
      </c>
      <c r="D182" t="s">
        <v>288</v>
      </c>
    </row>
    <row r="183" spans="2:4">
      <c r="B183" t="s">
        <v>261</v>
      </c>
    </row>
    <row r="184" spans="2:4">
      <c r="B184" t="s">
        <v>262</v>
      </c>
      <c r="C184" s="2" t="s">
        <v>271</v>
      </c>
      <c r="D184" t="s">
        <v>288</v>
      </c>
    </row>
    <row r="185" spans="2:4">
      <c r="B185" t="s">
        <v>263</v>
      </c>
      <c r="C185" s="2" t="s">
        <v>271</v>
      </c>
      <c r="D185" t="s">
        <v>326</v>
      </c>
    </row>
    <row r="186" spans="2:4">
      <c r="B186" t="s">
        <v>264</v>
      </c>
      <c r="C186" s="2" t="s">
        <v>280</v>
      </c>
      <c r="D186" t="s">
        <v>311</v>
      </c>
    </row>
    <row r="187" spans="2:4">
      <c r="B187" t="s">
        <v>265</v>
      </c>
      <c r="C187" s="2" t="s">
        <v>280</v>
      </c>
      <c r="D187" t="s">
        <v>311</v>
      </c>
    </row>
  </sheetData>
  <printOptions gridLines="1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A E A A B Q S w M E F A A C A A g A x F o 7 V 5 2 I Z o +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a C U y E E 5 c B m C L n F r y C m v c / 2 B 8 J 6 a P z Q G 2 k w 3 h X A 5 g j s / U E + A F B L A w Q U A A I A C A D E W j t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F o 7 V x I Z Y F F r A Q A A O Q g A A B M A H A B G b 3 J t d W x h c y 9 T Z W N 0 a W 9 u M S 5 t I K I Y A C i g F A A A A A A A A A A A A A A A A A A A A A A A A A A A A H X V P W v C Q B y A 8 T 2 Q 7 x D S R S F I 7 9 0 i T t K h S x e F D u I Q 7 b W K 8 V K S C I r 4 3 R s b B A t 5 s g S e u / z D b 7 m r / a b Z l S G Z d 2 8 x i a M 4 q r d 5 5 T + T R b 4 u v E i m S e G b O E r a Z 1 4 e q 4 1 v y + t p 4 4 v R 7 F h V P j Q f Z b V f l + V + M L w s 3 / O D n 6 b d l + n q u p y V o W m 3 r L J u w F M 6 2 + b h + z b 8 / O P T d t L f 1 t G i y k P 9 V V a H W V k c D + G 2 W A + 6 v 2 W X S 9 p V k W Z J 0 6 4 k j T 8 1 1 y y 5 d w l d t f 0 t N F a P b v M e F v T 9 g z y c H 7 L p z 7 Y / u / 4 8 7 s 8 v / V k 8 Q x f Q J X Q F H a g C r A K w A r Q C u A K 8 E r w S v B K 8 E r w S v B K 8 E r w S v B K 8 E r w K v A q 8 C r w K v A q 8 C r w K v A q 8 C r w K v B q 8 G r w a v B q 8 G r w a v B q 8 G r w a v B q 8 B r w G v A a 8 B r y G j i r w G v A a 8 B r w G v B a 8 F r w W v B a 8 F r w W j q b w W v B a 8 F r w e v A 6 8 D r w O v A 6 8 D r w O v o M g K v A 6 8 D 7 / i f 9 z q M o 1 3 o v b k n v 1 B L A Q I t A B Q A A g A I A M R a O 1 e d i G a P o w A A A P Y A A A A S A A A A A A A A A A A A A A A A A A A A A A B D b 2 5 m a W c v U G F j a 2 F n Z S 5 4 b W x Q S w E C L Q A U A A I A C A D E W j t X D 8 r p q 6 Q A A A D p A A A A E w A A A A A A A A A A A A A A A A D v A A A A W 0 N v b n R l b n R f V H l w Z X N d L n h t b F B L A Q I t A B Q A A g A I A M R a O 1 c S G W B R a w E A A D k I A A A T A A A A A A A A A A A A A A A A A O A B A A B G b 3 J t d W x h c y 9 T Z W N 0 a W 9 u M S 5 t U E s F B g A A A A A D A A M A w g A A A J g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Q 0 A A A A A A A A o j Q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5 L T I 3 V D E 2 O j I w O j Q 3 L j Q 4 O D A 0 N D d a I i A v P j x F b n R y e S B U e X B l P S J G a W x s Q 2 9 s d W 1 u V H l w Z X M i I F Z h b H V l P S J z Q m d Z R E F B Q U F B Q U F B Q U F B Q U F B Q U F B Q U F B Q U F B Q U F B Q U F B Q U F B Q U F B Q U F B Q U F B Q U F B Q U F B Q U F B Q U F B Q U F B Q U F B Q U F B Q U F B Q U F B Q U F B Q U F B Q U F B Q U F B Q U F B Q U F B Q U F B Q U F B Q U F B Q U F B Q U F B Q U E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L C Z x d W 9 0 O 0 N v b H V t b j Y 5 J n F 1 b 3 Q 7 L C Z x d W 9 0 O 0 N v b H V t b j c w J n F 1 b 3 Q 7 L C Z x d W 9 0 O 0 N v b H V t b j c x J n F 1 b 3 Q 7 L C Z x d W 9 0 O 0 N v b H V t b j c y J n F 1 b 3 Q 7 L C Z x d W 9 0 O 0 N v b H V t b j c z J n F 1 b 3 Q 7 L C Z x d W 9 0 O 0 N v b H V t b j c 0 J n F 1 b 3 Q 7 L C Z x d W 9 0 O 0 N v b H V t b j c 1 J n F 1 b 3 Q 7 L C Z x d W 9 0 O 0 N v b H V t b j c 2 J n F 1 b 3 Q 7 L C Z x d W 9 0 O 0 N v b H V t b j c 3 J n F 1 b 3 Q 7 L C Z x d W 9 0 O 0 N v b H V t b j c 4 J n F 1 b 3 Q 7 L C Z x d W 9 0 O 0 N v b H V t b j c 5 J n F 1 b 3 Q 7 L C Z x d W 9 0 O 0 N v b H V t b j g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D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D b 2 x 1 b W 4 x L D B 9 J n F 1 b 3 Q 7 L C Z x d W 9 0 O 1 N l Y 3 R p b 2 4 x L 1 R h Y m x l M S 9 B d X R v U m V t b 3 Z l Z E N v b H V t b n M x L n t D b 2 x 1 b W 4 y L D F 9 J n F 1 b 3 Q 7 L C Z x d W 9 0 O 1 N l Y 3 R p b 2 4 x L 1 R h Y m x l M S 9 B d X R v U m V t b 3 Z l Z E N v b H V t b n M x L n t D b 2 x 1 b W 4 z L D J 9 J n F 1 b 3 Q 7 L C Z x d W 9 0 O 1 N l Y 3 R p b 2 4 x L 1 R h Y m x l M S 9 B d X R v U m V t b 3 Z l Z E N v b H V t b n M x L n t D b 2 x 1 b W 4 0 L D N 9 J n F 1 b 3 Q 7 L C Z x d W 9 0 O 1 N l Y 3 R p b 2 4 x L 1 R h Y m x l M S 9 B d X R v U m V t b 3 Z l Z E N v b H V t b n M x L n t D b 2 x 1 b W 4 1 L D R 9 J n F 1 b 3 Q 7 L C Z x d W 9 0 O 1 N l Y 3 R p b 2 4 x L 1 R h Y m x l M S 9 B d X R v U m V t b 3 Z l Z E N v b H V t b n M x L n t D b 2 x 1 b W 4 2 L D V 9 J n F 1 b 3 Q 7 L C Z x d W 9 0 O 1 N l Y 3 R p b 2 4 x L 1 R h Y m x l M S 9 B d X R v U m V t b 3 Z l Z E N v b H V t b n M x L n t D b 2 x 1 b W 4 3 L D Z 9 J n F 1 b 3 Q 7 L C Z x d W 9 0 O 1 N l Y 3 R p b 2 4 x L 1 R h Y m x l M S 9 B d X R v U m V t b 3 Z l Z E N v b H V t b n M x L n t D b 2 x 1 b W 4 4 L D d 9 J n F 1 b 3 Q 7 L C Z x d W 9 0 O 1 N l Y 3 R p b 2 4 x L 1 R h Y m x l M S 9 B d X R v U m V t b 3 Z l Z E N v b H V t b n M x L n t D b 2 x 1 b W 4 5 L D h 9 J n F 1 b 3 Q 7 L C Z x d W 9 0 O 1 N l Y 3 R p b 2 4 x L 1 R h Y m x l M S 9 B d X R v U m V t b 3 Z l Z E N v b H V t b n M x L n t D b 2 x 1 b W 4 x M C w 5 f S Z x d W 9 0 O y w m c X V v d D t T Z W N 0 a W 9 u M S 9 U Y W J s Z T E v Q X V 0 b 1 J l b W 9 2 Z W R D b 2 x 1 b W 5 z M S 5 7 Q 2 9 s d W 1 u M T E s M T B 9 J n F 1 b 3 Q 7 L C Z x d W 9 0 O 1 N l Y 3 R p b 2 4 x L 1 R h Y m x l M S 9 B d X R v U m V t b 3 Z l Z E N v b H V t b n M x L n t D b 2 x 1 b W 4 x M i w x M X 0 m c X V v d D s s J n F 1 b 3 Q 7 U 2 V j d G l v b j E v V G F i b G U x L 0 F 1 d G 9 S Z W 1 v d m V k Q 2 9 s d W 1 u c z E u e 0 N v b H V t b j E z L D E y f S Z x d W 9 0 O y w m c X V v d D t T Z W N 0 a W 9 u M S 9 U Y W J s Z T E v Q X V 0 b 1 J l b W 9 2 Z W R D b 2 x 1 b W 5 z M S 5 7 Q 2 9 s d W 1 u M T Q s M T N 9 J n F 1 b 3 Q 7 L C Z x d W 9 0 O 1 N l Y 3 R p b 2 4 x L 1 R h Y m x l M S 9 B d X R v U m V t b 3 Z l Z E N v b H V t b n M x L n t D b 2 x 1 b W 4 x N S w x N H 0 m c X V v d D s s J n F 1 b 3 Q 7 U 2 V j d G l v b j E v V G F i b G U x L 0 F 1 d G 9 S Z W 1 v d m V k Q 2 9 s d W 1 u c z E u e 0 N v b H V t b j E 2 L D E 1 f S Z x d W 9 0 O y w m c X V v d D t T Z W N 0 a W 9 u M S 9 U Y W J s Z T E v Q X V 0 b 1 J l b W 9 2 Z W R D b 2 x 1 b W 5 z M S 5 7 Q 2 9 s d W 1 u M T c s M T Z 9 J n F 1 b 3 Q 7 L C Z x d W 9 0 O 1 N l Y 3 R p b 2 4 x L 1 R h Y m x l M S 9 B d X R v U m V t b 3 Z l Z E N v b H V t b n M x L n t D b 2 x 1 b W 4 x O C w x N 3 0 m c X V v d D s s J n F 1 b 3 Q 7 U 2 V j d G l v b j E v V G F i b G U x L 0 F 1 d G 9 S Z W 1 v d m V k Q 2 9 s d W 1 u c z E u e 0 N v b H V t b j E 5 L D E 4 f S Z x d W 9 0 O y w m c X V v d D t T Z W N 0 a W 9 u M S 9 U Y W J s Z T E v Q X V 0 b 1 J l b W 9 2 Z W R D b 2 x 1 b W 5 z M S 5 7 Q 2 9 s d W 1 u M j A s M T l 9 J n F 1 b 3 Q 7 L C Z x d W 9 0 O 1 N l Y 3 R p b 2 4 x L 1 R h Y m x l M S 9 B d X R v U m V t b 3 Z l Z E N v b H V t b n M x L n t D b 2 x 1 b W 4 y M S w y M H 0 m c X V v d D s s J n F 1 b 3 Q 7 U 2 V j d G l v b j E v V G F i b G U x L 0 F 1 d G 9 S Z W 1 v d m V k Q 2 9 s d W 1 u c z E u e 0 N v b H V t b j I y L D I x f S Z x d W 9 0 O y w m c X V v d D t T Z W N 0 a W 9 u M S 9 U Y W J s Z T E v Q X V 0 b 1 J l b W 9 2 Z W R D b 2 x 1 b W 5 z M S 5 7 Q 2 9 s d W 1 u M j M s M j J 9 J n F 1 b 3 Q 7 L C Z x d W 9 0 O 1 N l Y 3 R p b 2 4 x L 1 R h Y m x l M S 9 B d X R v U m V t b 3 Z l Z E N v b H V t b n M x L n t D b 2 x 1 b W 4 y N C w y M 3 0 m c X V v d D s s J n F 1 b 3 Q 7 U 2 V j d G l v b j E v V G F i b G U x L 0 F 1 d G 9 S Z W 1 v d m V k Q 2 9 s d W 1 u c z E u e 0 N v b H V t b j I 1 L D I 0 f S Z x d W 9 0 O y w m c X V v d D t T Z W N 0 a W 9 u M S 9 U Y W J s Z T E v Q X V 0 b 1 J l b W 9 2 Z W R D b 2 x 1 b W 5 z M S 5 7 Q 2 9 s d W 1 u M j Y s M j V 9 J n F 1 b 3 Q 7 L C Z x d W 9 0 O 1 N l Y 3 R p b 2 4 x L 1 R h Y m x l M S 9 B d X R v U m V t b 3 Z l Z E N v b H V t b n M x L n t D b 2 x 1 b W 4 y N y w y N n 0 m c X V v d D s s J n F 1 b 3 Q 7 U 2 V j d G l v b j E v V G F i b G U x L 0 F 1 d G 9 S Z W 1 v d m V k Q 2 9 s d W 1 u c z E u e 0 N v b H V t b j I 4 L D I 3 f S Z x d W 9 0 O y w m c X V v d D t T Z W N 0 a W 9 u M S 9 U Y W J s Z T E v Q X V 0 b 1 J l b W 9 2 Z W R D b 2 x 1 b W 5 z M S 5 7 Q 2 9 s d W 1 u M j k s M j h 9 J n F 1 b 3 Q 7 L C Z x d W 9 0 O 1 N l Y 3 R p b 2 4 x L 1 R h Y m x l M S 9 B d X R v U m V t b 3 Z l Z E N v b H V t b n M x L n t D b 2 x 1 b W 4 z M C w y O X 0 m c X V v d D s s J n F 1 b 3 Q 7 U 2 V j d G l v b j E v V G F i b G U x L 0 F 1 d G 9 S Z W 1 v d m V k Q 2 9 s d W 1 u c z E u e 0 N v b H V t b j M x L D M w f S Z x d W 9 0 O y w m c X V v d D t T Z W N 0 a W 9 u M S 9 U Y W J s Z T E v Q X V 0 b 1 J l b W 9 2 Z W R D b 2 x 1 b W 5 z M S 5 7 Q 2 9 s d W 1 u M z I s M z F 9 J n F 1 b 3 Q 7 L C Z x d W 9 0 O 1 N l Y 3 R p b 2 4 x L 1 R h Y m x l M S 9 B d X R v U m V t b 3 Z l Z E N v b H V t b n M x L n t D b 2 x 1 b W 4 z M y w z M n 0 m c X V v d D s s J n F 1 b 3 Q 7 U 2 V j d G l v b j E v V G F i b G U x L 0 F 1 d G 9 S Z W 1 v d m V k Q 2 9 s d W 1 u c z E u e 0 N v b H V t b j M 0 L D M z f S Z x d W 9 0 O y w m c X V v d D t T Z W N 0 a W 9 u M S 9 U Y W J s Z T E v Q X V 0 b 1 J l b W 9 2 Z W R D b 2 x 1 b W 5 z M S 5 7 Q 2 9 s d W 1 u M z U s M z R 9 J n F 1 b 3 Q 7 L C Z x d W 9 0 O 1 N l Y 3 R p b 2 4 x L 1 R h Y m x l M S 9 B d X R v U m V t b 3 Z l Z E N v b H V t b n M x L n t D b 2 x 1 b W 4 z N i w z N X 0 m c X V v d D s s J n F 1 b 3 Q 7 U 2 V j d G l v b j E v V G F i b G U x L 0 F 1 d G 9 S Z W 1 v d m V k Q 2 9 s d W 1 u c z E u e 0 N v b H V t b j M 3 L D M 2 f S Z x d W 9 0 O y w m c X V v d D t T Z W N 0 a W 9 u M S 9 U Y W J s Z T E v Q X V 0 b 1 J l b W 9 2 Z W R D b 2 x 1 b W 5 z M S 5 7 Q 2 9 s d W 1 u M z g s M z d 9 J n F 1 b 3 Q 7 L C Z x d W 9 0 O 1 N l Y 3 R p b 2 4 x L 1 R h Y m x l M S 9 B d X R v U m V t b 3 Z l Z E N v b H V t b n M x L n t D b 2 x 1 b W 4 z O S w z O H 0 m c X V v d D s s J n F 1 b 3 Q 7 U 2 V j d G l v b j E v V G F i b G U x L 0 F 1 d G 9 S Z W 1 v d m V k Q 2 9 s d W 1 u c z E u e 0 N v b H V t b j Q w L D M 5 f S Z x d W 9 0 O y w m c X V v d D t T Z W N 0 a W 9 u M S 9 U Y W J s Z T E v Q X V 0 b 1 J l b W 9 2 Z W R D b 2 x 1 b W 5 z M S 5 7 Q 2 9 s d W 1 u N D E s N D B 9 J n F 1 b 3 Q 7 L C Z x d W 9 0 O 1 N l Y 3 R p b 2 4 x L 1 R h Y m x l M S 9 B d X R v U m V t b 3 Z l Z E N v b H V t b n M x L n t D b 2 x 1 b W 4 0 M i w 0 M X 0 m c X V v d D s s J n F 1 b 3 Q 7 U 2 V j d G l v b j E v V G F i b G U x L 0 F 1 d G 9 S Z W 1 v d m V k Q 2 9 s d W 1 u c z E u e 0 N v b H V t b j Q z L D Q y f S Z x d W 9 0 O y w m c X V v d D t T Z W N 0 a W 9 u M S 9 U Y W J s Z T E v Q X V 0 b 1 J l b W 9 2 Z W R D b 2 x 1 b W 5 z M S 5 7 Q 2 9 s d W 1 u N D Q s N D N 9 J n F 1 b 3 Q 7 L C Z x d W 9 0 O 1 N l Y 3 R p b 2 4 x L 1 R h Y m x l M S 9 B d X R v U m V t b 3 Z l Z E N v b H V t b n M x L n t D b 2 x 1 b W 4 0 N S w 0 N H 0 m c X V v d D s s J n F 1 b 3 Q 7 U 2 V j d G l v b j E v V G F i b G U x L 0 F 1 d G 9 S Z W 1 v d m V k Q 2 9 s d W 1 u c z E u e 0 N v b H V t b j Q 2 L D Q 1 f S Z x d W 9 0 O y w m c X V v d D t T Z W N 0 a W 9 u M S 9 U Y W J s Z T E v Q X V 0 b 1 J l b W 9 2 Z W R D b 2 x 1 b W 5 z M S 5 7 Q 2 9 s d W 1 u N D c s N D Z 9 J n F 1 b 3 Q 7 L C Z x d W 9 0 O 1 N l Y 3 R p b 2 4 x L 1 R h Y m x l M S 9 B d X R v U m V t b 3 Z l Z E N v b H V t b n M x L n t D b 2 x 1 b W 4 0 O C w 0 N 3 0 m c X V v d D s s J n F 1 b 3 Q 7 U 2 V j d G l v b j E v V G F i b G U x L 0 F 1 d G 9 S Z W 1 v d m V k Q 2 9 s d W 1 u c z E u e 0 N v b H V t b j Q 5 L D Q 4 f S Z x d W 9 0 O y w m c X V v d D t T Z W N 0 a W 9 u M S 9 U Y W J s Z T E v Q X V 0 b 1 J l b W 9 2 Z W R D b 2 x 1 b W 5 z M S 5 7 Q 2 9 s d W 1 u N T A s N D l 9 J n F 1 b 3 Q 7 L C Z x d W 9 0 O 1 N l Y 3 R p b 2 4 x L 1 R h Y m x l M S 9 B d X R v U m V t b 3 Z l Z E N v b H V t b n M x L n t D b 2 x 1 b W 4 1 M S w 1 M H 0 m c X V v d D s s J n F 1 b 3 Q 7 U 2 V j d G l v b j E v V G F i b G U x L 0 F 1 d G 9 S Z W 1 v d m V k Q 2 9 s d W 1 u c z E u e 0 N v b H V t b j U y L D U x f S Z x d W 9 0 O y w m c X V v d D t T Z W N 0 a W 9 u M S 9 U Y W J s Z T E v Q X V 0 b 1 J l b W 9 2 Z W R D b 2 x 1 b W 5 z M S 5 7 Q 2 9 s d W 1 u N T M s N T J 9 J n F 1 b 3 Q 7 L C Z x d W 9 0 O 1 N l Y 3 R p b 2 4 x L 1 R h Y m x l M S 9 B d X R v U m V t b 3 Z l Z E N v b H V t b n M x L n t D b 2 x 1 b W 4 1 N C w 1 M 3 0 m c X V v d D s s J n F 1 b 3 Q 7 U 2 V j d G l v b j E v V G F i b G U x L 0 F 1 d G 9 S Z W 1 v d m V k Q 2 9 s d W 1 u c z E u e 0 N v b H V t b j U 1 L D U 0 f S Z x d W 9 0 O y w m c X V v d D t T Z W N 0 a W 9 u M S 9 U Y W J s Z T E v Q X V 0 b 1 J l b W 9 2 Z W R D b 2 x 1 b W 5 z M S 5 7 Q 2 9 s d W 1 u N T Y s N T V 9 J n F 1 b 3 Q 7 L C Z x d W 9 0 O 1 N l Y 3 R p b 2 4 x L 1 R h Y m x l M S 9 B d X R v U m V t b 3 Z l Z E N v b H V t b n M x L n t D b 2 x 1 b W 4 1 N y w 1 N n 0 m c X V v d D s s J n F 1 b 3 Q 7 U 2 V j d G l v b j E v V G F i b G U x L 0 F 1 d G 9 S Z W 1 v d m V k Q 2 9 s d W 1 u c z E u e 0 N v b H V t b j U 4 L D U 3 f S Z x d W 9 0 O y w m c X V v d D t T Z W N 0 a W 9 u M S 9 U Y W J s Z T E v Q X V 0 b 1 J l b W 9 2 Z W R D b 2 x 1 b W 5 z M S 5 7 Q 2 9 s d W 1 u N T k s N T h 9 J n F 1 b 3 Q 7 L C Z x d W 9 0 O 1 N l Y 3 R p b 2 4 x L 1 R h Y m x l M S 9 B d X R v U m V t b 3 Z l Z E N v b H V t b n M x L n t D b 2 x 1 b W 4 2 M C w 1 O X 0 m c X V v d D s s J n F 1 b 3 Q 7 U 2 V j d G l v b j E v V G F i b G U x L 0 F 1 d G 9 S Z W 1 v d m V k Q 2 9 s d W 1 u c z E u e 0 N v b H V t b j Y x L D Y w f S Z x d W 9 0 O y w m c X V v d D t T Z W N 0 a W 9 u M S 9 U Y W J s Z T E v Q X V 0 b 1 J l b W 9 2 Z W R D b 2 x 1 b W 5 z M S 5 7 Q 2 9 s d W 1 u N j I s N j F 9 J n F 1 b 3 Q 7 L C Z x d W 9 0 O 1 N l Y 3 R p b 2 4 x L 1 R h Y m x l M S 9 B d X R v U m V t b 3 Z l Z E N v b H V t b n M x L n t D b 2 x 1 b W 4 2 M y w 2 M n 0 m c X V v d D s s J n F 1 b 3 Q 7 U 2 V j d G l v b j E v V G F i b G U x L 0 F 1 d G 9 S Z W 1 v d m V k Q 2 9 s d W 1 u c z E u e 0 N v b H V t b j Y 0 L D Y z f S Z x d W 9 0 O y w m c X V v d D t T Z W N 0 a W 9 u M S 9 U Y W J s Z T E v Q X V 0 b 1 J l b W 9 2 Z W R D b 2 x 1 b W 5 z M S 5 7 Q 2 9 s d W 1 u N j U s N j R 9 J n F 1 b 3 Q 7 L C Z x d W 9 0 O 1 N l Y 3 R p b 2 4 x L 1 R h Y m x l M S 9 B d X R v U m V t b 3 Z l Z E N v b H V t b n M x L n t D b 2 x 1 b W 4 2 N i w 2 N X 0 m c X V v d D s s J n F 1 b 3 Q 7 U 2 V j d G l v b j E v V G F i b G U x L 0 F 1 d G 9 S Z W 1 v d m V k Q 2 9 s d W 1 u c z E u e 0 N v b H V t b j Y 3 L D Y 2 f S Z x d W 9 0 O y w m c X V v d D t T Z W N 0 a W 9 u M S 9 U Y W J s Z T E v Q X V 0 b 1 J l b W 9 2 Z W R D b 2 x 1 b W 5 z M S 5 7 Q 2 9 s d W 1 u N j g s N j d 9 J n F 1 b 3 Q 7 L C Z x d W 9 0 O 1 N l Y 3 R p b 2 4 x L 1 R h Y m x l M S 9 B d X R v U m V t b 3 Z l Z E N v b H V t b n M x L n t D b 2 x 1 b W 4 2 O S w 2 O H 0 m c X V v d D s s J n F 1 b 3 Q 7 U 2 V j d G l v b j E v V G F i b G U x L 0 F 1 d G 9 S Z W 1 v d m V k Q 2 9 s d W 1 u c z E u e 0 N v b H V t b j c w L D Y 5 f S Z x d W 9 0 O y w m c X V v d D t T Z W N 0 a W 9 u M S 9 U Y W J s Z T E v Q X V 0 b 1 J l b W 9 2 Z W R D b 2 x 1 b W 5 z M S 5 7 Q 2 9 s d W 1 u N z E s N z B 9 J n F 1 b 3 Q 7 L C Z x d W 9 0 O 1 N l Y 3 R p b 2 4 x L 1 R h Y m x l M S 9 B d X R v U m V t b 3 Z l Z E N v b H V t b n M x L n t D b 2 x 1 b W 4 3 M i w 3 M X 0 m c X V v d D s s J n F 1 b 3 Q 7 U 2 V j d G l v b j E v V G F i b G U x L 0 F 1 d G 9 S Z W 1 v d m V k Q 2 9 s d W 1 u c z E u e 0 N v b H V t b j c z L D c y f S Z x d W 9 0 O y w m c X V v d D t T Z W N 0 a W 9 u M S 9 U Y W J s Z T E v Q X V 0 b 1 J l b W 9 2 Z W R D b 2 x 1 b W 5 z M S 5 7 Q 2 9 s d W 1 u N z Q s N z N 9 J n F 1 b 3 Q 7 L C Z x d W 9 0 O 1 N l Y 3 R p b 2 4 x L 1 R h Y m x l M S 9 B d X R v U m V t b 3 Z l Z E N v b H V t b n M x L n t D b 2 x 1 b W 4 3 N S w 3 N H 0 m c X V v d D s s J n F 1 b 3 Q 7 U 2 V j d G l v b j E v V G F i b G U x L 0 F 1 d G 9 S Z W 1 v d m V k Q 2 9 s d W 1 u c z E u e 0 N v b H V t b j c 2 L D c 1 f S Z x d W 9 0 O y w m c X V v d D t T Z W N 0 a W 9 u M S 9 U Y W J s Z T E v Q X V 0 b 1 J l b W 9 2 Z W R D b 2 x 1 b W 5 z M S 5 7 Q 2 9 s d W 1 u N z c s N z Z 9 J n F 1 b 3 Q 7 L C Z x d W 9 0 O 1 N l Y 3 R p b 2 4 x L 1 R h Y m x l M S 9 B d X R v U m V t b 3 Z l Z E N v b H V t b n M x L n t D b 2 x 1 b W 4 3 O C w 3 N 3 0 m c X V v d D s s J n F 1 b 3 Q 7 U 2 V j d G l v b j E v V G F i b G U x L 0 F 1 d G 9 S Z W 1 v d m V k Q 2 9 s d W 1 u c z E u e 0 N v b H V t b j c 5 L D c 4 f S Z x d W 9 0 O y w m c X V v d D t T Z W N 0 a W 9 u M S 9 U Y W J s Z T E v Q X V 0 b 1 J l b W 9 2 Z W R D b 2 x 1 b W 5 z M S 5 7 Q 2 9 s d W 1 u O D A s N z l 9 J n F 1 b 3 Q 7 X S w m c X V v d D t D b 2 x 1 b W 5 D b 3 V u d C Z x d W 9 0 O z o 4 M C w m c X V v d D t L Z X l D b 2 x 1 b W 5 O Y W 1 l c y Z x d W 9 0 O z p b X S w m c X V v d D t D b 2 x 1 b W 5 J Z G V u d G l 0 a W V z J n F 1 b 3 Q 7 O l s m c X V v d D t T Z W N 0 a W 9 u M S 9 U Y W J s Z T E v Q X V 0 b 1 J l b W 9 2 Z W R D b 2 x 1 b W 5 z M S 5 7 Q 2 9 s d W 1 u M S w w f S Z x d W 9 0 O y w m c X V v d D t T Z W N 0 a W 9 u M S 9 U Y W J s Z T E v Q X V 0 b 1 J l b W 9 2 Z W R D b 2 x 1 b W 5 z M S 5 7 Q 2 9 s d W 1 u M i w x f S Z x d W 9 0 O y w m c X V v d D t T Z W N 0 a W 9 u M S 9 U Y W J s Z T E v Q X V 0 b 1 J l b W 9 2 Z W R D b 2 x 1 b W 5 z M S 5 7 Q 2 9 s d W 1 u M y w y f S Z x d W 9 0 O y w m c X V v d D t T Z W N 0 a W 9 u M S 9 U Y W J s Z T E v Q X V 0 b 1 J l b W 9 2 Z W R D b 2 x 1 b W 5 z M S 5 7 Q 2 9 s d W 1 u N C w z f S Z x d W 9 0 O y w m c X V v d D t T Z W N 0 a W 9 u M S 9 U Y W J s Z T E v Q X V 0 b 1 J l b W 9 2 Z W R D b 2 x 1 b W 5 z M S 5 7 Q 2 9 s d W 1 u N S w 0 f S Z x d W 9 0 O y w m c X V v d D t T Z W N 0 a W 9 u M S 9 U Y W J s Z T E v Q X V 0 b 1 J l b W 9 2 Z W R D b 2 x 1 b W 5 z M S 5 7 Q 2 9 s d W 1 u N i w 1 f S Z x d W 9 0 O y w m c X V v d D t T Z W N 0 a W 9 u M S 9 U Y W J s Z T E v Q X V 0 b 1 J l b W 9 2 Z W R D b 2 x 1 b W 5 z M S 5 7 Q 2 9 s d W 1 u N y w 2 f S Z x d W 9 0 O y w m c X V v d D t T Z W N 0 a W 9 u M S 9 U Y W J s Z T E v Q X V 0 b 1 J l b W 9 2 Z W R D b 2 x 1 b W 5 z M S 5 7 Q 2 9 s d W 1 u O C w 3 f S Z x d W 9 0 O y w m c X V v d D t T Z W N 0 a W 9 u M S 9 U Y W J s Z T E v Q X V 0 b 1 J l b W 9 2 Z W R D b 2 x 1 b W 5 z M S 5 7 Q 2 9 s d W 1 u O S w 4 f S Z x d W 9 0 O y w m c X V v d D t T Z W N 0 a W 9 u M S 9 U Y W J s Z T E v Q X V 0 b 1 J l b W 9 2 Z W R D b 2 x 1 b W 5 z M S 5 7 Q 2 9 s d W 1 u M T A s O X 0 m c X V v d D s s J n F 1 b 3 Q 7 U 2 V j d G l v b j E v V G F i b G U x L 0 F 1 d G 9 S Z W 1 v d m V k Q 2 9 s d W 1 u c z E u e 0 N v b H V t b j E x L D E w f S Z x d W 9 0 O y w m c X V v d D t T Z W N 0 a W 9 u M S 9 U Y W J s Z T E v Q X V 0 b 1 J l b W 9 2 Z W R D b 2 x 1 b W 5 z M S 5 7 Q 2 9 s d W 1 u M T I s M T F 9 J n F 1 b 3 Q 7 L C Z x d W 9 0 O 1 N l Y 3 R p b 2 4 x L 1 R h Y m x l M S 9 B d X R v U m V t b 3 Z l Z E N v b H V t b n M x L n t D b 2 x 1 b W 4 x M y w x M n 0 m c X V v d D s s J n F 1 b 3 Q 7 U 2 V j d G l v b j E v V G F i b G U x L 0 F 1 d G 9 S Z W 1 v d m V k Q 2 9 s d W 1 u c z E u e 0 N v b H V t b j E 0 L D E z f S Z x d W 9 0 O y w m c X V v d D t T Z W N 0 a W 9 u M S 9 U Y W J s Z T E v Q X V 0 b 1 J l b W 9 2 Z W R D b 2 x 1 b W 5 z M S 5 7 Q 2 9 s d W 1 u M T U s M T R 9 J n F 1 b 3 Q 7 L C Z x d W 9 0 O 1 N l Y 3 R p b 2 4 x L 1 R h Y m x l M S 9 B d X R v U m V t b 3 Z l Z E N v b H V t b n M x L n t D b 2 x 1 b W 4 x N i w x N X 0 m c X V v d D s s J n F 1 b 3 Q 7 U 2 V j d G l v b j E v V G F i b G U x L 0 F 1 d G 9 S Z W 1 v d m V k Q 2 9 s d W 1 u c z E u e 0 N v b H V t b j E 3 L D E 2 f S Z x d W 9 0 O y w m c X V v d D t T Z W N 0 a W 9 u M S 9 U Y W J s Z T E v Q X V 0 b 1 J l b W 9 2 Z W R D b 2 x 1 b W 5 z M S 5 7 Q 2 9 s d W 1 u M T g s M T d 9 J n F 1 b 3 Q 7 L C Z x d W 9 0 O 1 N l Y 3 R p b 2 4 x L 1 R h Y m x l M S 9 B d X R v U m V t b 3 Z l Z E N v b H V t b n M x L n t D b 2 x 1 b W 4 x O S w x O H 0 m c X V v d D s s J n F 1 b 3 Q 7 U 2 V j d G l v b j E v V G F i b G U x L 0 F 1 d G 9 S Z W 1 v d m V k Q 2 9 s d W 1 u c z E u e 0 N v b H V t b j I w L D E 5 f S Z x d W 9 0 O y w m c X V v d D t T Z W N 0 a W 9 u M S 9 U Y W J s Z T E v Q X V 0 b 1 J l b W 9 2 Z W R D b 2 x 1 b W 5 z M S 5 7 Q 2 9 s d W 1 u M j E s M j B 9 J n F 1 b 3 Q 7 L C Z x d W 9 0 O 1 N l Y 3 R p b 2 4 x L 1 R h Y m x l M S 9 B d X R v U m V t b 3 Z l Z E N v b H V t b n M x L n t D b 2 x 1 b W 4 y M i w y M X 0 m c X V v d D s s J n F 1 b 3 Q 7 U 2 V j d G l v b j E v V G F i b G U x L 0 F 1 d G 9 S Z W 1 v d m V k Q 2 9 s d W 1 u c z E u e 0 N v b H V t b j I z L D I y f S Z x d W 9 0 O y w m c X V v d D t T Z W N 0 a W 9 u M S 9 U Y W J s Z T E v Q X V 0 b 1 J l b W 9 2 Z W R D b 2 x 1 b W 5 z M S 5 7 Q 2 9 s d W 1 u M j Q s M j N 9 J n F 1 b 3 Q 7 L C Z x d W 9 0 O 1 N l Y 3 R p b 2 4 x L 1 R h Y m x l M S 9 B d X R v U m V t b 3 Z l Z E N v b H V t b n M x L n t D b 2 x 1 b W 4 y N S w y N H 0 m c X V v d D s s J n F 1 b 3 Q 7 U 2 V j d G l v b j E v V G F i b G U x L 0 F 1 d G 9 S Z W 1 v d m V k Q 2 9 s d W 1 u c z E u e 0 N v b H V t b j I 2 L D I 1 f S Z x d W 9 0 O y w m c X V v d D t T Z W N 0 a W 9 u M S 9 U Y W J s Z T E v Q X V 0 b 1 J l b W 9 2 Z W R D b 2 x 1 b W 5 z M S 5 7 Q 2 9 s d W 1 u M j c s M j Z 9 J n F 1 b 3 Q 7 L C Z x d W 9 0 O 1 N l Y 3 R p b 2 4 x L 1 R h Y m x l M S 9 B d X R v U m V t b 3 Z l Z E N v b H V t b n M x L n t D b 2 x 1 b W 4 y O C w y N 3 0 m c X V v d D s s J n F 1 b 3 Q 7 U 2 V j d G l v b j E v V G F i b G U x L 0 F 1 d G 9 S Z W 1 v d m V k Q 2 9 s d W 1 u c z E u e 0 N v b H V t b j I 5 L D I 4 f S Z x d W 9 0 O y w m c X V v d D t T Z W N 0 a W 9 u M S 9 U Y W J s Z T E v Q X V 0 b 1 J l b W 9 2 Z W R D b 2 x 1 b W 5 z M S 5 7 Q 2 9 s d W 1 u M z A s M j l 9 J n F 1 b 3 Q 7 L C Z x d W 9 0 O 1 N l Y 3 R p b 2 4 x L 1 R h Y m x l M S 9 B d X R v U m V t b 3 Z l Z E N v b H V t b n M x L n t D b 2 x 1 b W 4 z M S w z M H 0 m c X V v d D s s J n F 1 b 3 Q 7 U 2 V j d G l v b j E v V G F i b G U x L 0 F 1 d G 9 S Z W 1 v d m V k Q 2 9 s d W 1 u c z E u e 0 N v b H V t b j M y L D M x f S Z x d W 9 0 O y w m c X V v d D t T Z W N 0 a W 9 u M S 9 U Y W J s Z T E v Q X V 0 b 1 J l b W 9 2 Z W R D b 2 x 1 b W 5 z M S 5 7 Q 2 9 s d W 1 u M z M s M z J 9 J n F 1 b 3 Q 7 L C Z x d W 9 0 O 1 N l Y 3 R p b 2 4 x L 1 R h Y m x l M S 9 B d X R v U m V t b 3 Z l Z E N v b H V t b n M x L n t D b 2 x 1 b W 4 z N C w z M 3 0 m c X V v d D s s J n F 1 b 3 Q 7 U 2 V j d G l v b j E v V G F i b G U x L 0 F 1 d G 9 S Z W 1 v d m V k Q 2 9 s d W 1 u c z E u e 0 N v b H V t b j M 1 L D M 0 f S Z x d W 9 0 O y w m c X V v d D t T Z W N 0 a W 9 u M S 9 U Y W J s Z T E v Q X V 0 b 1 J l b W 9 2 Z W R D b 2 x 1 b W 5 z M S 5 7 Q 2 9 s d W 1 u M z Y s M z V 9 J n F 1 b 3 Q 7 L C Z x d W 9 0 O 1 N l Y 3 R p b 2 4 x L 1 R h Y m x l M S 9 B d X R v U m V t b 3 Z l Z E N v b H V t b n M x L n t D b 2 x 1 b W 4 z N y w z N n 0 m c X V v d D s s J n F 1 b 3 Q 7 U 2 V j d G l v b j E v V G F i b G U x L 0 F 1 d G 9 S Z W 1 v d m V k Q 2 9 s d W 1 u c z E u e 0 N v b H V t b j M 4 L D M 3 f S Z x d W 9 0 O y w m c X V v d D t T Z W N 0 a W 9 u M S 9 U Y W J s Z T E v Q X V 0 b 1 J l b W 9 2 Z W R D b 2 x 1 b W 5 z M S 5 7 Q 2 9 s d W 1 u M z k s M z h 9 J n F 1 b 3 Q 7 L C Z x d W 9 0 O 1 N l Y 3 R p b 2 4 x L 1 R h Y m x l M S 9 B d X R v U m V t b 3 Z l Z E N v b H V t b n M x L n t D b 2 x 1 b W 4 0 M C w z O X 0 m c X V v d D s s J n F 1 b 3 Q 7 U 2 V j d G l v b j E v V G F i b G U x L 0 F 1 d G 9 S Z W 1 v d m V k Q 2 9 s d W 1 u c z E u e 0 N v b H V t b j Q x L D Q w f S Z x d W 9 0 O y w m c X V v d D t T Z W N 0 a W 9 u M S 9 U Y W J s Z T E v Q X V 0 b 1 J l b W 9 2 Z W R D b 2 x 1 b W 5 z M S 5 7 Q 2 9 s d W 1 u N D I s N D F 9 J n F 1 b 3 Q 7 L C Z x d W 9 0 O 1 N l Y 3 R p b 2 4 x L 1 R h Y m x l M S 9 B d X R v U m V t b 3 Z l Z E N v b H V t b n M x L n t D b 2 x 1 b W 4 0 M y w 0 M n 0 m c X V v d D s s J n F 1 b 3 Q 7 U 2 V j d G l v b j E v V G F i b G U x L 0 F 1 d G 9 S Z W 1 v d m V k Q 2 9 s d W 1 u c z E u e 0 N v b H V t b j Q 0 L D Q z f S Z x d W 9 0 O y w m c X V v d D t T Z W N 0 a W 9 u M S 9 U Y W J s Z T E v Q X V 0 b 1 J l b W 9 2 Z W R D b 2 x 1 b W 5 z M S 5 7 Q 2 9 s d W 1 u N D U s N D R 9 J n F 1 b 3 Q 7 L C Z x d W 9 0 O 1 N l Y 3 R p b 2 4 x L 1 R h Y m x l M S 9 B d X R v U m V t b 3 Z l Z E N v b H V t b n M x L n t D b 2 x 1 b W 4 0 N i w 0 N X 0 m c X V v d D s s J n F 1 b 3 Q 7 U 2 V j d G l v b j E v V G F i b G U x L 0 F 1 d G 9 S Z W 1 v d m V k Q 2 9 s d W 1 u c z E u e 0 N v b H V t b j Q 3 L D Q 2 f S Z x d W 9 0 O y w m c X V v d D t T Z W N 0 a W 9 u M S 9 U Y W J s Z T E v Q X V 0 b 1 J l b W 9 2 Z W R D b 2 x 1 b W 5 z M S 5 7 Q 2 9 s d W 1 u N D g s N D d 9 J n F 1 b 3 Q 7 L C Z x d W 9 0 O 1 N l Y 3 R p b 2 4 x L 1 R h Y m x l M S 9 B d X R v U m V t b 3 Z l Z E N v b H V t b n M x L n t D b 2 x 1 b W 4 0 O S w 0 O H 0 m c X V v d D s s J n F 1 b 3 Q 7 U 2 V j d G l v b j E v V G F i b G U x L 0 F 1 d G 9 S Z W 1 v d m V k Q 2 9 s d W 1 u c z E u e 0 N v b H V t b j U w L D Q 5 f S Z x d W 9 0 O y w m c X V v d D t T Z W N 0 a W 9 u M S 9 U Y W J s Z T E v Q X V 0 b 1 J l b W 9 2 Z W R D b 2 x 1 b W 5 z M S 5 7 Q 2 9 s d W 1 u N T E s N T B 9 J n F 1 b 3 Q 7 L C Z x d W 9 0 O 1 N l Y 3 R p b 2 4 x L 1 R h Y m x l M S 9 B d X R v U m V t b 3 Z l Z E N v b H V t b n M x L n t D b 2 x 1 b W 4 1 M i w 1 M X 0 m c X V v d D s s J n F 1 b 3 Q 7 U 2 V j d G l v b j E v V G F i b G U x L 0 F 1 d G 9 S Z W 1 v d m V k Q 2 9 s d W 1 u c z E u e 0 N v b H V t b j U z L D U y f S Z x d W 9 0 O y w m c X V v d D t T Z W N 0 a W 9 u M S 9 U Y W J s Z T E v Q X V 0 b 1 J l b W 9 2 Z W R D b 2 x 1 b W 5 z M S 5 7 Q 2 9 s d W 1 u N T Q s N T N 9 J n F 1 b 3 Q 7 L C Z x d W 9 0 O 1 N l Y 3 R p b 2 4 x L 1 R h Y m x l M S 9 B d X R v U m V t b 3 Z l Z E N v b H V t b n M x L n t D b 2 x 1 b W 4 1 N S w 1 N H 0 m c X V v d D s s J n F 1 b 3 Q 7 U 2 V j d G l v b j E v V G F i b G U x L 0 F 1 d G 9 S Z W 1 v d m V k Q 2 9 s d W 1 u c z E u e 0 N v b H V t b j U 2 L D U 1 f S Z x d W 9 0 O y w m c X V v d D t T Z W N 0 a W 9 u M S 9 U Y W J s Z T E v Q X V 0 b 1 J l b W 9 2 Z W R D b 2 x 1 b W 5 z M S 5 7 Q 2 9 s d W 1 u N T c s N T Z 9 J n F 1 b 3 Q 7 L C Z x d W 9 0 O 1 N l Y 3 R p b 2 4 x L 1 R h Y m x l M S 9 B d X R v U m V t b 3 Z l Z E N v b H V t b n M x L n t D b 2 x 1 b W 4 1 O C w 1 N 3 0 m c X V v d D s s J n F 1 b 3 Q 7 U 2 V j d G l v b j E v V G F i b G U x L 0 F 1 d G 9 S Z W 1 v d m V k Q 2 9 s d W 1 u c z E u e 0 N v b H V t b j U 5 L D U 4 f S Z x d W 9 0 O y w m c X V v d D t T Z W N 0 a W 9 u M S 9 U Y W J s Z T E v Q X V 0 b 1 J l b W 9 2 Z W R D b 2 x 1 b W 5 z M S 5 7 Q 2 9 s d W 1 u N j A s N T l 9 J n F 1 b 3 Q 7 L C Z x d W 9 0 O 1 N l Y 3 R p b 2 4 x L 1 R h Y m x l M S 9 B d X R v U m V t b 3 Z l Z E N v b H V t b n M x L n t D b 2 x 1 b W 4 2 M S w 2 M H 0 m c X V v d D s s J n F 1 b 3 Q 7 U 2 V j d G l v b j E v V G F i b G U x L 0 F 1 d G 9 S Z W 1 v d m V k Q 2 9 s d W 1 u c z E u e 0 N v b H V t b j Y y L D Y x f S Z x d W 9 0 O y w m c X V v d D t T Z W N 0 a W 9 u M S 9 U Y W J s Z T E v Q X V 0 b 1 J l b W 9 2 Z W R D b 2 x 1 b W 5 z M S 5 7 Q 2 9 s d W 1 u N j M s N j J 9 J n F 1 b 3 Q 7 L C Z x d W 9 0 O 1 N l Y 3 R p b 2 4 x L 1 R h Y m x l M S 9 B d X R v U m V t b 3 Z l Z E N v b H V t b n M x L n t D b 2 x 1 b W 4 2 N C w 2 M 3 0 m c X V v d D s s J n F 1 b 3 Q 7 U 2 V j d G l v b j E v V G F i b G U x L 0 F 1 d G 9 S Z W 1 v d m V k Q 2 9 s d W 1 u c z E u e 0 N v b H V t b j Y 1 L D Y 0 f S Z x d W 9 0 O y w m c X V v d D t T Z W N 0 a W 9 u M S 9 U Y W J s Z T E v Q X V 0 b 1 J l b W 9 2 Z W R D b 2 x 1 b W 5 z M S 5 7 Q 2 9 s d W 1 u N j Y s N j V 9 J n F 1 b 3 Q 7 L C Z x d W 9 0 O 1 N l Y 3 R p b 2 4 x L 1 R h Y m x l M S 9 B d X R v U m V t b 3 Z l Z E N v b H V t b n M x L n t D b 2 x 1 b W 4 2 N y w 2 N n 0 m c X V v d D s s J n F 1 b 3 Q 7 U 2 V j d G l v b j E v V G F i b G U x L 0 F 1 d G 9 S Z W 1 v d m V k Q 2 9 s d W 1 u c z E u e 0 N v b H V t b j Y 4 L D Y 3 f S Z x d W 9 0 O y w m c X V v d D t T Z W N 0 a W 9 u M S 9 U Y W J s Z T E v Q X V 0 b 1 J l b W 9 2 Z W R D b 2 x 1 b W 5 z M S 5 7 Q 2 9 s d W 1 u N j k s N j h 9 J n F 1 b 3 Q 7 L C Z x d W 9 0 O 1 N l Y 3 R p b 2 4 x L 1 R h Y m x l M S 9 B d X R v U m V t b 3 Z l Z E N v b H V t b n M x L n t D b 2 x 1 b W 4 3 M C w 2 O X 0 m c X V v d D s s J n F 1 b 3 Q 7 U 2 V j d G l v b j E v V G F i b G U x L 0 F 1 d G 9 S Z W 1 v d m V k Q 2 9 s d W 1 u c z E u e 0 N v b H V t b j c x L D c w f S Z x d W 9 0 O y w m c X V v d D t T Z W N 0 a W 9 u M S 9 U Y W J s Z T E v Q X V 0 b 1 J l b W 9 2 Z W R D b 2 x 1 b W 5 z M S 5 7 Q 2 9 s d W 1 u N z I s N z F 9 J n F 1 b 3 Q 7 L C Z x d W 9 0 O 1 N l Y 3 R p b 2 4 x L 1 R h Y m x l M S 9 B d X R v U m V t b 3 Z l Z E N v b H V t b n M x L n t D b 2 x 1 b W 4 3 M y w 3 M n 0 m c X V v d D s s J n F 1 b 3 Q 7 U 2 V j d G l v b j E v V G F i b G U x L 0 F 1 d G 9 S Z W 1 v d m V k Q 2 9 s d W 1 u c z E u e 0 N v b H V t b j c 0 L D c z f S Z x d W 9 0 O y w m c X V v d D t T Z W N 0 a W 9 u M S 9 U Y W J s Z T E v Q X V 0 b 1 J l b W 9 2 Z W R D b 2 x 1 b W 5 z M S 5 7 Q 2 9 s d W 1 u N z U s N z R 9 J n F 1 b 3 Q 7 L C Z x d W 9 0 O 1 N l Y 3 R p b 2 4 x L 1 R h Y m x l M S 9 B d X R v U m V t b 3 Z l Z E N v b H V t b n M x L n t D b 2 x 1 b W 4 3 N i w 3 N X 0 m c X V v d D s s J n F 1 b 3 Q 7 U 2 V j d G l v b j E v V G F i b G U x L 0 F 1 d G 9 S Z W 1 v d m V k Q 2 9 s d W 1 u c z E u e 0 N v b H V t b j c 3 L D c 2 f S Z x d W 9 0 O y w m c X V v d D t T Z W N 0 a W 9 u M S 9 U Y W J s Z T E v Q X V 0 b 1 J l b W 9 2 Z W R D b 2 x 1 b W 5 z M S 5 7 Q 2 9 s d W 1 u N z g s N z d 9 J n F 1 b 3 Q 7 L C Z x d W 9 0 O 1 N l Y 3 R p b 2 4 x L 1 R h Y m x l M S 9 B d X R v U m V t b 3 Z l Z E N v b H V t b n M x L n t D b 2 x 1 b W 4 3 O S w 3 O H 0 m c X V v d D s s J n F 1 b 3 Q 7 U 2 V j d G l v b j E v V G F i b G U x L 0 F 1 d G 9 S Z W 1 v d m V k Q 2 9 s d W 1 u c z E u e 0 N v b H V t b j g w L D c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Q / Q p r 2 K i M T p W 9 Q P n 6 t A U + A A A A A A I A A A A A A B B m A A A A A Q A A I A A A A D l 7 p t g m n K t X V I z w A 4 / V l K 5 z a 6 I L Q 1 8 o d e K c C 0 5 3 I v x Y A A A A A A 6 A A A A A A g A A I A A A A F q E s Z n M 6 R P I T f Z S H I p 9 D j Z D m Q b S g Q q F j 1 3 O t d T 6 W 6 M 0 U A A A A J m P 6 q u h y g Q N d J V + 2 + W O h m i + T 5 W z 6 n R J d V T 7 A 5 b 3 d Y C p B n 8 h 5 u Z E d Z C e O A x x K T m F d X V G w L z k p y l E C c / b p s 6 y F c n 7 U j v z b U 4 x Q Q w y K i B r J U L 0 Q A A A A J F w v 0 S 1 S 7 L 0 o b s B t d F T w 2 p i + y g d 3 3 K H U z c W z n 9 U n Z h m 2 A K k M S v z I v a p 8 U U R L d M T 3 6 A s A r L a w n C 0 P / s l F D N X i 4 I = < / D a t a M a s h u p > 
</file>

<file path=customXml/itemProps1.xml><?xml version="1.0" encoding="utf-8"?>
<ds:datastoreItem xmlns:ds="http://schemas.openxmlformats.org/officeDocument/2006/customXml" ds:itemID="{9B8154A8-181D-41D6-A924-3010FAD701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Brenda</dc:creator>
  <cp:keywords/>
  <dc:description/>
  <cp:lastModifiedBy>Smith, Brenda D.</cp:lastModifiedBy>
  <cp:revision/>
  <dcterms:created xsi:type="dcterms:W3CDTF">2020-06-03T20:29:44Z</dcterms:created>
  <dcterms:modified xsi:type="dcterms:W3CDTF">2023-09-27T16:49:40Z</dcterms:modified>
  <cp:category/>
  <cp:contentStatus/>
</cp:coreProperties>
</file>